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DieseArbeitsmappe" defaultThemeVersion="124226"/>
  <bookViews>
    <workbookView xWindow="-15" yWindow="-15" windowWidth="10140" windowHeight="6900"/>
  </bookViews>
  <sheets>
    <sheet name="Erfassung" sheetId="1" r:id="rId1"/>
    <sheet name="Horizontal" sheetId="2" r:id="rId2"/>
  </sheets>
  <definedNames>
    <definedName name="_xlnm.Print_Area" localSheetId="0">Erfassung!$B$2:$R$41</definedName>
  </definedNames>
  <calcPr calcId="125725"/>
</workbook>
</file>

<file path=xl/calcChain.xml><?xml version="1.0" encoding="utf-8"?>
<calcChain xmlns="http://schemas.openxmlformats.org/spreadsheetml/2006/main">
  <c r="H3" i="2"/>
  <c r="N3"/>
  <c r="M3"/>
  <c r="Y3" l="1"/>
  <c r="D32" i="1" l="1"/>
  <c r="X3" i="2" s="1"/>
  <c r="A3" l="1"/>
  <c r="D28" i="1" l="1"/>
  <c r="Z3" i="2"/>
  <c r="S3"/>
  <c r="W3"/>
  <c r="V3"/>
  <c r="U3"/>
  <c r="T3"/>
  <c r="Q3"/>
  <c r="P3"/>
  <c r="O3"/>
  <c r="L3"/>
  <c r="K3"/>
  <c r="J3"/>
  <c r="I3"/>
  <c r="G3"/>
  <c r="F3"/>
  <c r="E3"/>
  <c r="D3"/>
  <c r="C3"/>
  <c r="B3"/>
  <c r="R3" l="1"/>
</calcChain>
</file>

<file path=xl/comments1.xml><?xml version="1.0" encoding="utf-8"?>
<comments xmlns="http://schemas.openxmlformats.org/spreadsheetml/2006/main">
  <authors>
    <author>Schäfer Jürgen</author>
  </authors>
  <commentList>
    <comment ref="D32" authorId="0">
      <text>
        <r>
          <rPr>
            <sz val="9"/>
            <color indexed="81"/>
            <rFont val="Tahoma"/>
            <family val="2"/>
          </rPr>
          <t xml:space="preserve">Datum eintragen, sofern nicht sofort verfügbar
</t>
        </r>
      </text>
    </comment>
    <comment ref="K32" authorId="0">
      <text>
        <r>
          <rPr>
            <b/>
            <sz val="8"/>
            <color indexed="81"/>
            <rFont val="Tahoma"/>
            <family val="2"/>
          </rPr>
          <t>Bitte hier die eigene Gemeinde / Stadt eintragen ...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Schäfer Jürgen</author>
  </authors>
  <commentList>
    <comment ref="H2" authorId="0">
      <text>
        <r>
          <rPr>
            <sz val="9"/>
            <color indexed="81"/>
            <rFont val="Tahoma"/>
            <family val="2"/>
          </rPr>
          <t xml:space="preserve">Eintrag Tagesdatum ohne Verknüpfung - müsste in den meisten Fällen ausreichend sein
</t>
        </r>
      </text>
    </comment>
  </commentList>
</comments>
</file>

<file path=xl/sharedStrings.xml><?xml version="1.0" encoding="utf-8"?>
<sst xmlns="http://schemas.openxmlformats.org/spreadsheetml/2006/main" count="139" uniqueCount="112">
  <si>
    <t>PLZ</t>
  </si>
  <si>
    <t>Wohnort</t>
  </si>
  <si>
    <t>Straße/HsNr</t>
  </si>
  <si>
    <t>Angaben zur angebotenen Wohnung</t>
  </si>
  <si>
    <t>Gesamtkosten</t>
  </si>
  <si>
    <t>Die Wohnung ist möbliert</t>
  </si>
  <si>
    <t>Besonderheiten/sonstige Mitteilungen:</t>
  </si>
  <si>
    <t>Kaution</t>
  </si>
  <si>
    <t>Art der Heizung</t>
  </si>
  <si>
    <t>Art der Brennstoffe</t>
  </si>
  <si>
    <t>Name*</t>
  </si>
  <si>
    <t>Vorname*</t>
  </si>
  <si>
    <t>E-Mail*</t>
  </si>
  <si>
    <t>Tel. für Rückfragen*</t>
  </si>
  <si>
    <t>Geeignet für Belegung mit max.</t>
  </si>
  <si>
    <t>Name</t>
  </si>
  <si>
    <t>Vorname</t>
  </si>
  <si>
    <t>Straße / Hausnummer</t>
  </si>
  <si>
    <t>Telefon</t>
  </si>
  <si>
    <t>Besonderheiten</t>
  </si>
  <si>
    <t>E-Mail</t>
  </si>
  <si>
    <t>Daten zum Vermieter</t>
  </si>
  <si>
    <t>Daten zur Wohnung</t>
  </si>
  <si>
    <t>Betriebs-kosten</t>
  </si>
  <si>
    <t>Gesamt-kosten</t>
  </si>
  <si>
    <t>Behin-derten-gerecht</t>
  </si>
  <si>
    <t>möb-liert</t>
  </si>
  <si>
    <t>Kalt-miete</t>
  </si>
  <si>
    <t>Heiz-kosten</t>
  </si>
  <si>
    <t>Bele-gung max.</t>
  </si>
  <si>
    <t>Anz. Zim-mer</t>
  </si>
  <si>
    <t>1. Stock</t>
  </si>
  <si>
    <t>Zentralheizung</t>
  </si>
  <si>
    <t>Öl</t>
  </si>
  <si>
    <t>Art der Brenn-stoffe</t>
  </si>
  <si>
    <t>Stock-werk</t>
  </si>
  <si>
    <t>Ort / Ortsteil</t>
  </si>
  <si>
    <t>Ansprechpartner beim Landkreis Fulda:</t>
  </si>
  <si>
    <t>Angemessenheitskriterien für die Kaltmiete:</t>
  </si>
  <si>
    <t>verfügbar ab</t>
  </si>
  <si>
    <t>Eingereicht über Gemeinde/Stadt</t>
  </si>
  <si>
    <t>Eingereicht über</t>
  </si>
  <si>
    <t xml:space="preserve"> Kontaktdaten Anbieter</t>
  </si>
  <si>
    <t>Wohnungsangebot für Flüchtlinge</t>
  </si>
  <si>
    <t>Pers.</t>
  </si>
  <si>
    <t xml:space="preserve">Lage  </t>
  </si>
  <si>
    <t>Angebot einge-gangen am</t>
  </si>
  <si>
    <t>Größe qm</t>
  </si>
  <si>
    <t>k.A.</t>
  </si>
  <si>
    <t>Gas-Etagenheizung</t>
  </si>
  <si>
    <t>Einzelöfen</t>
  </si>
  <si>
    <t>Nachtspeicher</t>
  </si>
  <si>
    <t>sonstiges</t>
  </si>
  <si>
    <t>Gas</t>
  </si>
  <si>
    <t>Holz</t>
  </si>
  <si>
    <t>Kohle</t>
  </si>
  <si>
    <t>Strom</t>
  </si>
  <si>
    <t xml:space="preserve">                  *Pflichtfelder</t>
  </si>
  <si>
    <t>Straße / HsNr*</t>
  </si>
  <si>
    <t>Ort / Ortsteil*</t>
  </si>
  <si>
    <r>
      <t xml:space="preserve">Größe in </t>
    </r>
    <r>
      <rPr>
        <b/>
        <sz val="10"/>
        <color theme="1"/>
        <rFont val="Arial"/>
        <family val="2"/>
      </rPr>
      <t>qm*</t>
    </r>
  </si>
  <si>
    <t>Kaltmiete*</t>
  </si>
  <si>
    <t>Betriebskosten*</t>
  </si>
  <si>
    <t>Heizkosten*</t>
  </si>
  <si>
    <t>verfügbar ab*</t>
  </si>
  <si>
    <r>
      <t xml:space="preserve">Zimmer </t>
    </r>
    <r>
      <rPr>
        <sz val="9"/>
        <color theme="1"/>
        <rFont val="Arial"/>
        <family val="2"/>
      </rPr>
      <t>(ohne Küche &amp; Bad)*</t>
    </r>
  </si>
  <si>
    <t>Wohnort*</t>
  </si>
  <si>
    <t xml:space="preserve">  *Pflichtfelder</t>
  </si>
  <si>
    <t>Lage der Wohnung</t>
  </si>
  <si>
    <t>Souterain / Keller</t>
  </si>
  <si>
    <t>EG</t>
  </si>
  <si>
    <t>2. Stock</t>
  </si>
  <si>
    <t>3. Stock</t>
  </si>
  <si>
    <t>4. Stock</t>
  </si>
  <si>
    <t>5. Stock</t>
  </si>
  <si>
    <t>6. Stock</t>
  </si>
  <si>
    <t>7. Stock</t>
  </si>
  <si>
    <t>8. Stock</t>
  </si>
  <si>
    <t>9. Stock</t>
  </si>
  <si>
    <t>10. Stock</t>
  </si>
  <si>
    <t>11. Stock</t>
  </si>
  <si>
    <t>12. Stock</t>
  </si>
  <si>
    <t>13. Stock</t>
  </si>
  <si>
    <t>14. Stock</t>
  </si>
  <si>
    <t>Stadt Fulda / Petersberg / Künzell</t>
  </si>
  <si>
    <t>Alle anderen Gemeinden</t>
  </si>
  <si>
    <t>Höchstbetrag Kaltmiete</t>
  </si>
  <si>
    <t>Höchst-grenze Wohnungs-größe</t>
  </si>
  <si>
    <t>Anzahl Personen</t>
  </si>
  <si>
    <r>
      <rPr>
        <b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  </t>
    </r>
    <r>
      <rPr>
        <sz val="8"/>
        <color theme="1"/>
        <rFont val="Arial"/>
        <family val="2"/>
      </rPr>
      <t>Person</t>
    </r>
  </si>
  <si>
    <r>
      <rPr>
        <b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Personen</t>
    </r>
  </si>
  <si>
    <r>
      <rPr>
        <b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Personen</t>
    </r>
  </si>
  <si>
    <r>
      <rPr>
        <b/>
        <sz val="11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Personen</t>
    </r>
  </si>
  <si>
    <r>
      <rPr>
        <b/>
        <sz val="11"/>
        <color theme="1"/>
        <rFont val="Arial"/>
        <family val="2"/>
      </rPr>
      <t>5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Personen</t>
    </r>
  </si>
  <si>
    <r>
      <rPr>
        <b/>
        <sz val="11"/>
        <color theme="1"/>
        <rFont val="Arial"/>
        <family val="2"/>
      </rPr>
      <t>6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Personen</t>
    </r>
  </si>
  <si>
    <r>
      <rPr>
        <b/>
        <sz val="11"/>
        <color theme="1"/>
        <rFont val="Arial"/>
        <family val="2"/>
      </rPr>
      <t>7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Personen</t>
    </r>
  </si>
  <si>
    <r>
      <rPr>
        <b/>
        <sz val="11"/>
        <color theme="1"/>
        <rFont val="Arial"/>
        <family val="2"/>
      </rPr>
      <t>8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Personen</t>
    </r>
  </si>
  <si>
    <r>
      <rPr>
        <b/>
        <sz val="11"/>
        <color theme="1"/>
        <rFont val="Arial"/>
        <family val="2"/>
      </rPr>
      <t>50</t>
    </r>
    <r>
      <rPr>
        <sz val="11"/>
        <color theme="1"/>
        <rFont val="Arial"/>
        <family val="2"/>
      </rPr>
      <t xml:space="preserve"> qm</t>
    </r>
  </si>
  <si>
    <r>
      <rPr>
        <b/>
        <sz val="11"/>
        <color theme="1"/>
        <rFont val="Arial"/>
        <family val="2"/>
      </rPr>
      <t>60</t>
    </r>
    <r>
      <rPr>
        <sz val="11"/>
        <color theme="1"/>
        <rFont val="Arial"/>
        <family val="2"/>
      </rPr>
      <t xml:space="preserve"> qm</t>
    </r>
  </si>
  <si>
    <r>
      <rPr>
        <b/>
        <sz val="11"/>
        <color theme="1"/>
        <rFont val="Arial"/>
        <family val="2"/>
      </rPr>
      <t>75</t>
    </r>
    <r>
      <rPr>
        <sz val="11"/>
        <color theme="1"/>
        <rFont val="Arial"/>
        <family val="2"/>
      </rPr>
      <t xml:space="preserve"> qm</t>
    </r>
  </si>
  <si>
    <r>
      <rPr>
        <b/>
        <sz val="11"/>
        <color theme="1"/>
        <rFont val="Arial"/>
        <family val="2"/>
      </rPr>
      <t>87</t>
    </r>
    <r>
      <rPr>
        <sz val="11"/>
        <color theme="1"/>
        <rFont val="Arial"/>
        <family val="2"/>
      </rPr>
      <t xml:space="preserve"> qm</t>
    </r>
  </si>
  <si>
    <r>
      <rPr>
        <b/>
        <sz val="11"/>
        <color theme="1"/>
        <rFont val="Arial"/>
        <family val="2"/>
      </rPr>
      <t>99</t>
    </r>
    <r>
      <rPr>
        <sz val="11"/>
        <color theme="1"/>
        <rFont val="Arial"/>
        <family val="2"/>
      </rPr>
      <t xml:space="preserve"> qm</t>
    </r>
  </si>
  <si>
    <r>
      <rPr>
        <b/>
        <sz val="11"/>
        <color theme="1"/>
        <rFont val="Arial"/>
        <family val="2"/>
      </rPr>
      <t>111</t>
    </r>
    <r>
      <rPr>
        <sz val="11"/>
        <color theme="1"/>
        <rFont val="Arial"/>
        <family val="2"/>
      </rPr>
      <t xml:space="preserve"> qm</t>
    </r>
  </si>
  <si>
    <r>
      <rPr>
        <b/>
        <sz val="11"/>
        <color theme="1"/>
        <rFont val="Arial"/>
        <family val="2"/>
      </rPr>
      <t>115</t>
    </r>
    <r>
      <rPr>
        <sz val="11"/>
        <color theme="1"/>
        <rFont val="Arial"/>
        <family val="2"/>
      </rPr>
      <t xml:space="preserve"> qm</t>
    </r>
  </si>
  <si>
    <r>
      <rPr>
        <b/>
        <sz val="11"/>
        <color theme="1"/>
        <rFont val="Arial"/>
        <family val="2"/>
      </rPr>
      <t>125</t>
    </r>
    <r>
      <rPr>
        <sz val="11"/>
        <color theme="1"/>
        <rFont val="Arial"/>
        <family val="2"/>
      </rPr>
      <t xml:space="preserve"> qm</t>
    </r>
  </si>
  <si>
    <t>http://www.landkreis-fulda.de/buergerservice/arbeit-und-soziales/asyl/unterbringung-von-fluechtlingen/wohnraum-anbieten.html</t>
  </si>
  <si>
    <t xml:space="preserve"> </t>
  </si>
  <si>
    <t>Alternativ: Angebot direkt auf der Internetsteite des LK Fulda eingeben</t>
  </si>
  <si>
    <t>Angebot versenden an:</t>
  </si>
  <si>
    <r>
      <t xml:space="preserve">Bürgerservice Landkreis Fulda
Telefon: 115       </t>
    </r>
    <r>
      <rPr>
        <sz val="9"/>
        <color theme="1"/>
        <rFont val="Arial"/>
        <family val="2"/>
      </rPr>
      <t>(Direktwahl - ohne Vorwahl)</t>
    </r>
  </si>
  <si>
    <t>info@landkreis-fulda.de</t>
  </si>
  <si>
    <t>Die Wohnung ist behindertengerecht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</si>
</sst>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0" tint="-0.1499984740745262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18"/>
      <color theme="4" tint="-0.249977111117893"/>
      <name val="Arial"/>
      <family val="2"/>
    </font>
    <font>
      <b/>
      <u/>
      <sz val="11"/>
      <color theme="1"/>
      <name val="Arial"/>
      <family val="2"/>
    </font>
    <font>
      <i/>
      <u/>
      <sz val="10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 tint="-0.25098422193060094"/>
        </stop>
        <stop position="0.5">
          <color theme="0" tint="-5.0935392315439317E-2"/>
        </stop>
        <stop position="1">
          <color theme="0" tint="-0.25098422193060094"/>
        </stop>
      </gradientFill>
    </fill>
    <fill>
      <gradientFill degree="90">
        <stop position="0">
          <color theme="4" tint="0.59999389629810485"/>
        </stop>
        <stop position="0.5">
          <color theme="4" tint="0.79998168889431442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0.1490218817712943"/>
        </stop>
        <stop position="0.5">
          <color theme="0" tint="-5.0965910824915313E-2"/>
        </stop>
        <stop position="1">
          <color theme="0" tint="-0.1490218817712943"/>
        </stop>
      </gradientFill>
    </fill>
    <fill>
      <patternFill patternType="solid">
        <fgColor rgb="FFF3F2E9"/>
        <bgColor indexed="64"/>
      </patternFill>
    </fill>
  </fills>
  <borders count="41">
    <border>
      <left/>
      <right/>
      <top/>
      <bottom/>
      <diagonal/>
    </border>
    <border>
      <left style="thin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ck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ck">
        <color theme="1" tint="0.499984740745262"/>
      </left>
      <right/>
      <top/>
      <bottom style="medium">
        <color theme="1" tint="0.499984740745262"/>
      </bottom>
      <diagonal/>
    </border>
    <border>
      <left/>
      <right style="thick">
        <color theme="1" tint="0.499984740745262"/>
      </right>
      <top/>
      <bottom style="medium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medium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medium">
        <color theme="1" tint="0.499984740745262"/>
      </top>
      <bottom style="thick">
        <color theme="1" tint="0.499984740745262"/>
      </bottom>
      <diagonal/>
    </border>
    <border>
      <left style="thin">
        <color theme="0" tint="-0.24994659260841701"/>
      </left>
      <right style="thick">
        <color theme="1" tint="0.499984740745262"/>
      </right>
      <top style="thick">
        <color theme="1" tint="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1" tint="0.499984740745262"/>
      </top>
      <bottom style="thin">
        <color theme="0" tint="-0.24994659260841701"/>
      </bottom>
      <diagonal/>
    </border>
    <border>
      <left style="thin">
        <color theme="0" tint="-0.34998626667073579"/>
      </left>
      <right style="double">
        <color theme="0"/>
      </right>
      <top style="thin">
        <color theme="0" tint="-0.34998626667073579"/>
      </top>
      <bottom style="double">
        <color theme="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/>
      </bottom>
      <diagonal/>
    </border>
    <border>
      <left/>
      <right/>
      <top style="thin">
        <color theme="0" tint="-0.34998626667073579"/>
      </top>
      <bottom style="double">
        <color theme="0"/>
      </bottom>
      <diagonal/>
    </border>
    <border>
      <left/>
      <right style="double">
        <color theme="0"/>
      </right>
      <top style="thin">
        <color theme="0" tint="-0.34998626667073579"/>
      </top>
      <bottom style="double">
        <color theme="0"/>
      </bottom>
      <diagonal/>
    </border>
    <border>
      <left style="thick">
        <color theme="0" tint="-0.24994659260841701"/>
      </left>
      <right style="thin">
        <color theme="0" tint="-0.24994659260841701"/>
      </right>
      <top style="thick">
        <color theme="1" tint="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1" tint="0.499984740745262"/>
      </top>
      <bottom style="thin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4.9989318521683403E-2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1" tint="0.499984740745262"/>
      </left>
      <right style="thick">
        <color theme="0" tint="-0.24994659260841701"/>
      </right>
      <top style="thick">
        <color theme="1" tint="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thin">
        <color theme="0" tint="-0.34998626667073579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theme="0"/>
      </bottom>
      <diagonal/>
    </border>
    <border>
      <left/>
      <right/>
      <top style="thin">
        <color theme="0" tint="-0.24994659260841701"/>
      </top>
      <bottom style="double">
        <color theme="0"/>
      </bottom>
      <diagonal/>
    </border>
    <border>
      <left/>
      <right style="double">
        <color theme="0"/>
      </right>
      <top style="thin">
        <color theme="0" tint="-0.24994659260841701"/>
      </top>
      <bottom style="double">
        <color theme="0"/>
      </bottom>
      <diagonal/>
    </border>
    <border>
      <left/>
      <right style="double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double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499984740745262"/>
      </bottom>
      <diagonal/>
    </border>
  </borders>
  <cellStyleXfs count="3">
    <xf numFmtId="0" fontId="0" fillId="0" borderId="0"/>
    <xf numFmtId="0" fontId="7" fillId="0" borderId="0"/>
    <xf numFmtId="0" fontId="10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6" fillId="7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14" fillId="0" borderId="0" xfId="0" applyFont="1" applyFill="1" applyBorder="1" applyAlignment="1"/>
    <xf numFmtId="0" fontId="15" fillId="0" borderId="0" xfId="0" applyFont="1" applyFill="1" applyBorder="1" applyAlignment="1"/>
    <xf numFmtId="0" fontId="16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1" fontId="13" fillId="2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right" vertical="center"/>
    </xf>
    <xf numFmtId="49" fontId="13" fillId="2" borderId="12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9" fillId="7" borderId="0" xfId="0" applyFont="1" applyFill="1" applyAlignment="1">
      <alignment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21" fillId="0" borderId="11" xfId="0" applyNumberFormat="1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1" fontId="21" fillId="0" borderId="11" xfId="0" applyNumberFormat="1" applyFont="1" applyBorder="1" applyAlignment="1">
      <alignment vertical="center" wrapText="1"/>
    </xf>
    <xf numFmtId="49" fontId="21" fillId="0" borderId="17" xfId="0" applyNumberFormat="1" applyFont="1" applyBorder="1" applyAlignment="1">
      <alignment vertical="center" wrapText="1"/>
    </xf>
    <xf numFmtId="14" fontId="21" fillId="0" borderId="24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64" fontId="21" fillId="0" borderId="11" xfId="0" applyNumberFormat="1" applyFont="1" applyBorder="1" applyAlignment="1">
      <alignment vertical="center" wrapText="1"/>
    </xf>
    <xf numFmtId="164" fontId="20" fillId="0" borderId="11" xfId="0" applyNumberFormat="1" applyFont="1" applyBorder="1" applyAlignment="1">
      <alignment vertical="center" wrapText="1"/>
    </xf>
    <xf numFmtId="14" fontId="21" fillId="0" borderId="17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11" fillId="7" borderId="25" xfId="0" applyFont="1" applyFill="1" applyBorder="1" applyAlignment="1">
      <alignment vertical="center"/>
    </xf>
    <xf numFmtId="0" fontId="5" fillId="7" borderId="25" xfId="0" applyFont="1" applyFill="1" applyBorder="1" applyAlignment="1">
      <alignment vertical="center"/>
    </xf>
    <xf numFmtId="0" fontId="5" fillId="7" borderId="26" xfId="0" applyFont="1" applyFill="1" applyBorder="1" applyAlignment="1">
      <alignment vertical="center"/>
    </xf>
    <xf numFmtId="0" fontId="11" fillId="7" borderId="26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4" fillId="7" borderId="26" xfId="0" applyFont="1" applyFill="1" applyBorder="1" applyAlignment="1">
      <alignment vertical="center"/>
    </xf>
    <xf numFmtId="0" fontId="6" fillId="7" borderId="0" xfId="0" applyFont="1" applyFill="1" applyAlignment="1">
      <alignment vertical="center" wrapText="1"/>
    </xf>
    <xf numFmtId="0" fontId="25" fillId="9" borderId="40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center" vertical="center"/>
    </xf>
    <xf numFmtId="164" fontId="11" fillId="10" borderId="37" xfId="0" applyNumberFormat="1" applyFont="1" applyFill="1" applyBorder="1" applyAlignment="1">
      <alignment horizontal="center" vertical="center"/>
    </xf>
    <xf numFmtId="0" fontId="3" fillId="10" borderId="35" xfId="0" applyFont="1" applyFill="1" applyBorder="1" applyAlignment="1">
      <alignment horizontal="center" vertical="center"/>
    </xf>
    <xf numFmtId="164" fontId="11" fillId="10" borderId="35" xfId="0" applyNumberFormat="1" applyFont="1" applyFill="1" applyBorder="1" applyAlignment="1">
      <alignment horizontal="center" vertical="center"/>
    </xf>
    <xf numFmtId="0" fontId="19" fillId="7" borderId="0" xfId="0" applyFont="1" applyFill="1" applyAlignment="1" applyProtection="1">
      <alignment vertical="center"/>
      <protection locked="0" hidden="1"/>
    </xf>
    <xf numFmtId="0" fontId="27" fillId="7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28" fillId="7" borderId="0" xfId="2" applyFont="1" applyFill="1" applyAlignment="1" applyProtection="1">
      <alignment vertical="center"/>
      <protection locked="0"/>
    </xf>
    <xf numFmtId="0" fontId="29" fillId="7" borderId="0" xfId="2" applyFont="1" applyFill="1" applyAlignment="1" applyProtection="1">
      <alignment vertical="center"/>
      <protection locked="0"/>
    </xf>
    <xf numFmtId="0" fontId="11" fillId="9" borderId="38" xfId="0" applyFont="1" applyFill="1" applyBorder="1" applyAlignment="1">
      <alignment horizontal="center" vertical="center" wrapText="1"/>
    </xf>
    <xf numFmtId="0" fontId="11" fillId="9" borderId="35" xfId="0" applyFont="1" applyFill="1" applyBorder="1" applyAlignment="1">
      <alignment horizontal="center" vertical="center" wrapText="1"/>
    </xf>
    <xf numFmtId="0" fontId="11" fillId="9" borderId="40" xfId="0" applyFont="1" applyFill="1" applyBorder="1" applyAlignment="1">
      <alignment horizontal="center" vertical="center" wrapText="1"/>
    </xf>
    <xf numFmtId="0" fontId="11" fillId="9" borderId="39" xfId="0" applyFont="1" applyFill="1" applyBorder="1" applyAlignment="1">
      <alignment horizontal="center" vertical="center" wrapText="1"/>
    </xf>
    <xf numFmtId="0" fontId="11" fillId="9" borderId="36" xfId="0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left" vertical="top" wrapText="1"/>
    </xf>
    <xf numFmtId="0" fontId="11" fillId="7" borderId="0" xfId="0" applyFont="1" applyFill="1" applyAlignment="1">
      <alignment horizontal="left" vertical="top"/>
    </xf>
    <xf numFmtId="0" fontId="13" fillId="2" borderId="21" xfId="0" applyFont="1" applyFill="1" applyBorder="1" applyAlignment="1" applyProtection="1">
      <alignment horizontal="left" vertical="top" wrapText="1"/>
      <protection locked="0"/>
    </xf>
    <xf numFmtId="0" fontId="13" fillId="2" borderId="22" xfId="0" applyFont="1" applyFill="1" applyBorder="1" applyAlignment="1" applyProtection="1">
      <alignment horizontal="left" vertical="top" wrapText="1"/>
      <protection locked="0"/>
    </xf>
    <xf numFmtId="0" fontId="13" fillId="2" borderId="23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2" borderId="34" xfId="0" applyFont="1" applyFill="1" applyBorder="1" applyAlignment="1" applyProtection="1">
      <alignment horizontal="left" vertical="top" wrapText="1"/>
      <protection locked="0"/>
    </xf>
    <xf numFmtId="0" fontId="13" fillId="2" borderId="29" xfId="0" applyFont="1" applyFill="1" applyBorder="1" applyAlignment="1" applyProtection="1">
      <alignment horizontal="left" vertical="top" wrapText="1"/>
      <protection locked="0"/>
    </xf>
    <xf numFmtId="49" fontId="13" fillId="2" borderId="13" xfId="0" applyNumberFormat="1" applyFont="1" applyFill="1" applyBorder="1" applyAlignment="1" applyProtection="1">
      <alignment horizontal="left" vertical="center"/>
      <protection locked="0"/>
    </xf>
    <xf numFmtId="49" fontId="13" fillId="2" borderId="14" xfId="0" applyNumberFormat="1" applyFont="1" applyFill="1" applyBorder="1" applyAlignment="1" applyProtection="1">
      <alignment horizontal="left" vertical="center"/>
      <protection locked="0"/>
    </xf>
    <xf numFmtId="49" fontId="13" fillId="2" borderId="15" xfId="0" applyNumberFormat="1" applyFont="1" applyFill="1" applyBorder="1" applyAlignment="1" applyProtection="1">
      <alignment horizontal="left" vertical="center"/>
      <protection locked="0"/>
    </xf>
    <xf numFmtId="164" fontId="13" fillId="2" borderId="13" xfId="0" applyNumberFormat="1" applyFont="1" applyFill="1" applyBorder="1" applyAlignment="1" applyProtection="1">
      <alignment horizontal="right" vertical="center"/>
      <protection locked="0"/>
    </xf>
    <xf numFmtId="164" fontId="13" fillId="2" borderId="14" xfId="0" applyNumberFormat="1" applyFont="1" applyFill="1" applyBorder="1" applyAlignment="1" applyProtection="1">
      <alignment horizontal="right" vertical="center"/>
      <protection locked="0"/>
    </xf>
    <xf numFmtId="164" fontId="13" fillId="2" borderId="15" xfId="0" applyNumberFormat="1" applyFont="1" applyFill="1" applyBorder="1" applyAlignment="1" applyProtection="1">
      <alignment horizontal="right" vertical="center"/>
      <protection locked="0"/>
    </xf>
    <xf numFmtId="164" fontId="24" fillId="2" borderId="0" xfId="0" applyNumberFormat="1" applyFont="1" applyFill="1" applyBorder="1" applyAlignment="1" applyProtection="1">
      <alignment horizontal="right" vertical="center"/>
      <protection locked="0"/>
    </xf>
    <xf numFmtId="1" fontId="13" fillId="2" borderId="13" xfId="0" applyNumberFormat="1" applyFont="1" applyFill="1" applyBorder="1" applyAlignment="1" applyProtection="1">
      <alignment horizontal="center" vertical="center"/>
      <protection locked="0"/>
    </xf>
    <xf numFmtId="1" fontId="13" fillId="2" borderId="14" xfId="0" applyNumberFormat="1" applyFont="1" applyFill="1" applyBorder="1" applyAlignment="1" applyProtection="1">
      <alignment horizontal="center" vertical="center"/>
      <protection locked="0"/>
    </xf>
    <xf numFmtId="1" fontId="13" fillId="2" borderId="15" xfId="0" applyNumberFormat="1" applyFont="1" applyFill="1" applyBorder="1" applyAlignment="1" applyProtection="1">
      <alignment horizontal="center" vertical="center"/>
      <protection locked="0"/>
    </xf>
    <xf numFmtId="0" fontId="26" fillId="8" borderId="0" xfId="0" applyFont="1" applyFill="1" applyAlignment="1">
      <alignment horizontal="center"/>
    </xf>
    <xf numFmtId="14" fontId="13" fillId="2" borderId="28" xfId="0" applyNumberFormat="1" applyFont="1" applyFill="1" applyBorder="1" applyAlignment="1" applyProtection="1">
      <alignment horizontal="center" vertical="center"/>
      <protection locked="0"/>
    </xf>
    <xf numFmtId="14" fontId="13" fillId="2" borderId="29" xfId="0" applyNumberFormat="1" applyFont="1" applyFill="1" applyBorder="1" applyAlignment="1" applyProtection="1">
      <alignment horizontal="center" vertical="center"/>
      <protection locked="0"/>
    </xf>
    <xf numFmtId="14" fontId="13" fillId="2" borderId="27" xfId="0" applyNumberFormat="1" applyFont="1" applyFill="1" applyBorder="1" applyAlignment="1" applyProtection="1">
      <alignment horizontal="center" vertical="center"/>
      <protection locked="0"/>
    </xf>
    <xf numFmtId="0" fontId="12" fillId="6" borderId="18" xfId="0" applyFont="1" applyFill="1" applyBorder="1" applyAlignment="1">
      <alignment horizontal="left" vertical="center" indent="1"/>
    </xf>
    <xf numFmtId="0" fontId="12" fillId="6" borderId="19" xfId="0" applyFont="1" applyFill="1" applyBorder="1" applyAlignment="1">
      <alignment horizontal="left" vertical="center" indent="1"/>
    </xf>
    <xf numFmtId="0" fontId="12" fillId="6" borderId="20" xfId="0" applyFont="1" applyFill="1" applyBorder="1" applyAlignment="1">
      <alignment horizontal="left" vertical="center" indent="1"/>
    </xf>
    <xf numFmtId="0" fontId="13" fillId="2" borderId="30" xfId="0" applyFont="1" applyFill="1" applyBorder="1" applyAlignment="1" applyProtection="1">
      <alignment horizontal="left" vertical="center" indent="1"/>
      <protection locked="0"/>
    </xf>
    <xf numFmtId="0" fontId="13" fillId="2" borderId="31" xfId="0" applyFont="1" applyFill="1" applyBorder="1" applyAlignment="1" applyProtection="1">
      <alignment horizontal="left" vertical="center" indent="1"/>
      <protection locked="0"/>
    </xf>
    <xf numFmtId="0" fontId="13" fillId="2" borderId="32" xfId="0" applyFont="1" applyFill="1" applyBorder="1" applyAlignment="1" applyProtection="1">
      <alignment horizontal="left" vertical="center" indent="1"/>
      <protection locked="0"/>
    </xf>
    <xf numFmtId="1" fontId="13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22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33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34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29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30" xfId="0" applyNumberFormat="1" applyFont="1" applyFill="1" applyBorder="1" applyAlignment="1" applyProtection="1">
      <alignment horizontal="left" vertical="center" indent="1"/>
      <protection locked="0"/>
    </xf>
    <xf numFmtId="49" fontId="13" fillId="2" borderId="31" xfId="0" applyNumberFormat="1" applyFont="1" applyFill="1" applyBorder="1" applyAlignment="1" applyProtection="1">
      <alignment horizontal="left" vertical="center" indent="1"/>
      <protection locked="0"/>
    </xf>
    <xf numFmtId="49" fontId="13" fillId="2" borderId="32" xfId="0" applyNumberFormat="1" applyFont="1" applyFill="1" applyBorder="1" applyAlignment="1" applyProtection="1">
      <alignment horizontal="left" vertical="center" indent="1"/>
      <protection locked="0"/>
    </xf>
    <xf numFmtId="49" fontId="13" fillId="2" borderId="21" xfId="0" applyNumberFormat="1" applyFont="1" applyFill="1" applyBorder="1" applyAlignment="1" applyProtection="1">
      <alignment horizontal="left" vertical="center"/>
      <protection locked="0"/>
    </xf>
    <xf numFmtId="49" fontId="13" fillId="2" borderId="22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</cellXfs>
  <cellStyles count="3">
    <cellStyle name="Hyperlink" xfId="2" builtinId="8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3F2E9"/>
      <color rgb="FFFFFFD1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Erfassung!$AC$20" lockText="1"/>
</file>

<file path=xl/ctrlProps/ctrlProp2.xml><?xml version="1.0" encoding="utf-8"?>
<formControlPr xmlns="http://schemas.microsoft.com/office/spreadsheetml/2009/9/main" objectType="CheckBox" fmlaLink="$AC$22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18</xdr:col>
      <xdr:colOff>9525</xdr:colOff>
      <xdr:row>40</xdr:row>
      <xdr:rowOff>161925</xdr:rowOff>
    </xdr:to>
    <xdr:sp macro="" textlink="">
      <xdr:nvSpPr>
        <xdr:cNvPr id="2" name="Gefaltete Ecke 1"/>
        <xdr:cNvSpPr/>
      </xdr:nvSpPr>
      <xdr:spPr>
        <a:xfrm>
          <a:off x="447675" y="342900"/>
          <a:ext cx="7077075" cy="6667500"/>
        </a:xfrm>
        <a:prstGeom prst="foldedCorner">
          <a:avLst>
            <a:gd name="adj" fmla="val 3957"/>
          </a:avLst>
        </a:prstGeom>
        <a:noFill/>
        <a:ln w="12700">
          <a:solidFill>
            <a:schemeClr val="bg1">
              <a:lumMod val="6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18</xdr:col>
      <xdr:colOff>495300</xdr:colOff>
      <xdr:row>1</xdr:row>
      <xdr:rowOff>120722</xdr:rowOff>
    </xdr:from>
    <xdr:to>
      <xdr:col>22</xdr:col>
      <xdr:colOff>597639</xdr:colOff>
      <xdr:row>7</xdr:row>
      <xdr:rowOff>85725</xdr:rowOff>
    </xdr:to>
    <xdr:pic>
      <xdr:nvPicPr>
        <xdr:cNvPr id="6" name="Picture 205" descr="Landkreis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10525" y="454097"/>
          <a:ext cx="3807564" cy="1155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20451</xdr:colOff>
      <xdr:row>39</xdr:row>
      <xdr:rowOff>109195</xdr:rowOff>
    </xdr:from>
    <xdr:to>
      <xdr:col>18</xdr:col>
      <xdr:colOff>76945</xdr:colOff>
      <xdr:row>42</xdr:row>
      <xdr:rowOff>65917</xdr:rowOff>
    </xdr:to>
    <xdr:sp macro="" textlink="">
      <xdr:nvSpPr>
        <xdr:cNvPr id="3" name="Rechteck 2"/>
        <xdr:cNvSpPr/>
      </xdr:nvSpPr>
      <xdr:spPr>
        <a:xfrm rot="2646425">
          <a:off x="7383276" y="6833845"/>
          <a:ext cx="208894" cy="509172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info@landkreis-fulda.de" TargetMode="External"/><Relationship Id="rId1" Type="http://schemas.openxmlformats.org/officeDocument/2006/relationships/hyperlink" Target="http://www.landkreis-fulda.de/buergerservice/arbeit-und-soziales/asyl/unterbringung-von-fluechtlingen/wohnraum-anbieten.htm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731"/>
  <sheetViews>
    <sheetView showGridLines="0" tabSelected="1" zoomScaleNormal="100" workbookViewId="0">
      <selection activeCell="D6" sqref="D6:G6"/>
    </sheetView>
  </sheetViews>
  <sheetFormatPr baseColWidth="10" defaultRowHeight="14.25"/>
  <cols>
    <col min="1" max="1" width="6.42578125" style="2" customWidth="1"/>
    <col min="2" max="2" width="2.7109375" style="2" customWidth="1"/>
    <col min="3" max="3" width="15.7109375" style="3" customWidth="1"/>
    <col min="4" max="4" width="5.5703125" style="3" customWidth="1"/>
    <col min="5" max="5" width="4.140625" style="3" customWidth="1"/>
    <col min="6" max="6" width="9.42578125" style="3" customWidth="1"/>
    <col min="7" max="7" width="10.5703125" style="3" customWidth="1"/>
    <col min="8" max="8" width="3.42578125" style="3" customWidth="1"/>
    <col min="9" max="9" width="22.140625" style="3" customWidth="1"/>
    <col min="10" max="10" width="7.140625" style="3" customWidth="1"/>
    <col min="11" max="11" width="3.85546875" style="3" customWidth="1"/>
    <col min="12" max="12" width="3.140625" style="3" customWidth="1"/>
    <col min="13" max="13" width="1" style="3" customWidth="1"/>
    <col min="14" max="14" width="5.140625" style="3" customWidth="1"/>
    <col min="15" max="15" width="1" style="3" customWidth="1"/>
    <col min="16" max="16" width="3.42578125" style="3" customWidth="1"/>
    <col min="17" max="17" width="5.5703125" style="3" customWidth="1"/>
    <col min="18" max="18" width="2.28515625" style="3" customWidth="1"/>
    <col min="19" max="19" width="9.7109375" style="2" customWidth="1"/>
    <col min="20" max="20" width="11.42578125" style="2"/>
    <col min="21" max="21" width="15" style="2" customWidth="1"/>
    <col min="22" max="22" width="19.42578125" style="2" customWidth="1"/>
    <col min="23" max="23" width="15.140625" style="2" customWidth="1"/>
    <col min="24" max="28" width="11.42578125" style="2"/>
    <col min="29" max="29" width="24.28515625" style="2" hidden="1" customWidth="1"/>
    <col min="30" max="70" width="11.42578125" style="2"/>
    <col min="71" max="16384" width="11.42578125" style="3"/>
  </cols>
  <sheetData>
    <row r="1" spans="2:23" ht="20.2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23" ht="33" customHeight="1">
      <c r="B2" s="83" t="s">
        <v>43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2:23" ht="6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23" ht="15.75">
      <c r="B4" s="4"/>
      <c r="C4" s="87" t="s">
        <v>42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  <c r="R4" s="4"/>
    </row>
    <row r="5" spans="2:23"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/>
      <c r="R5" s="4"/>
    </row>
    <row r="6" spans="2:23" ht="15" thickBot="1">
      <c r="B6" s="4"/>
      <c r="C6" s="13" t="s">
        <v>10</v>
      </c>
      <c r="D6" s="99" t="s">
        <v>106</v>
      </c>
      <c r="E6" s="100"/>
      <c r="F6" s="100"/>
      <c r="G6" s="101"/>
      <c r="H6" s="8"/>
      <c r="I6" s="13" t="s">
        <v>11</v>
      </c>
      <c r="J6" s="90" t="s">
        <v>106</v>
      </c>
      <c r="K6" s="91"/>
      <c r="L6" s="91"/>
      <c r="M6" s="91"/>
      <c r="N6" s="91"/>
      <c r="O6" s="91"/>
      <c r="P6" s="92"/>
      <c r="Q6" s="5"/>
      <c r="R6" s="4"/>
    </row>
    <row r="7" spans="2:23" ht="9" customHeight="1" thickTop="1">
      <c r="B7" s="4"/>
      <c r="C7" s="8"/>
      <c r="D7" s="8"/>
      <c r="E7" s="8"/>
      <c r="F7" s="8"/>
      <c r="G7" s="8"/>
      <c r="H7" s="8"/>
      <c r="I7" s="8"/>
      <c r="J7" s="8"/>
      <c r="K7" s="19"/>
      <c r="L7" s="19"/>
      <c r="M7" s="19"/>
      <c r="N7" s="19"/>
      <c r="O7" s="19"/>
      <c r="P7" s="19"/>
      <c r="Q7" s="4"/>
      <c r="R7" s="4"/>
    </row>
    <row r="8" spans="2:23" ht="15" thickBot="1">
      <c r="B8" s="4"/>
      <c r="C8" s="8" t="s">
        <v>0</v>
      </c>
      <c r="D8" s="90" t="s">
        <v>106</v>
      </c>
      <c r="E8" s="91"/>
      <c r="F8" s="91"/>
      <c r="G8" s="92"/>
      <c r="H8" s="8"/>
      <c r="I8" s="8" t="s">
        <v>66</v>
      </c>
      <c r="J8" s="90" t="s">
        <v>106</v>
      </c>
      <c r="K8" s="91"/>
      <c r="L8" s="91"/>
      <c r="M8" s="91"/>
      <c r="N8" s="91"/>
      <c r="O8" s="91"/>
      <c r="P8" s="92"/>
      <c r="Q8" s="5"/>
      <c r="R8" s="4"/>
    </row>
    <row r="9" spans="2:23" ht="9" customHeight="1" thickTop="1">
      <c r="B9" s="4"/>
      <c r="C9" s="8"/>
      <c r="D9" s="13"/>
      <c r="E9" s="13"/>
      <c r="F9" s="13"/>
      <c r="G9" s="13"/>
      <c r="H9" s="8"/>
      <c r="I9" s="8"/>
      <c r="J9" s="8"/>
      <c r="K9" s="13"/>
      <c r="L9" s="13"/>
      <c r="M9" s="13"/>
      <c r="N9" s="13"/>
      <c r="O9" s="13"/>
      <c r="P9" s="13"/>
      <c r="Q9" s="4"/>
      <c r="R9" s="4"/>
    </row>
    <row r="10" spans="2:23" ht="20.25" customHeight="1" thickBot="1">
      <c r="B10" s="4"/>
      <c r="C10" s="8" t="s">
        <v>2</v>
      </c>
      <c r="D10" s="99" t="s">
        <v>106</v>
      </c>
      <c r="E10" s="100"/>
      <c r="F10" s="100"/>
      <c r="G10" s="101"/>
      <c r="H10" s="8"/>
      <c r="I10" s="13" t="s">
        <v>13</v>
      </c>
      <c r="J10" s="93" t="s">
        <v>106</v>
      </c>
      <c r="K10" s="94"/>
      <c r="L10" s="94"/>
      <c r="M10" s="94"/>
      <c r="N10" s="94"/>
      <c r="O10" s="94"/>
      <c r="P10" s="95"/>
      <c r="Q10" s="5"/>
      <c r="R10" s="4"/>
      <c r="T10" s="55" t="s">
        <v>37</v>
      </c>
    </row>
    <row r="11" spans="2:23" ht="7.5" customHeight="1" thickTop="1" thickBot="1">
      <c r="B11" s="4"/>
      <c r="C11" s="8"/>
      <c r="D11" s="13"/>
      <c r="E11" s="13"/>
      <c r="F11" s="13"/>
      <c r="G11" s="13"/>
      <c r="H11" s="8"/>
      <c r="I11" s="8"/>
      <c r="J11" s="96"/>
      <c r="K11" s="97"/>
      <c r="L11" s="97"/>
      <c r="M11" s="97"/>
      <c r="N11" s="97"/>
      <c r="O11" s="97"/>
      <c r="P11" s="98"/>
      <c r="Q11" s="4"/>
      <c r="R11" s="4"/>
    </row>
    <row r="12" spans="2:23" ht="7.5" customHeight="1" thickTop="1">
      <c r="B12" s="4"/>
      <c r="C12" s="14"/>
      <c r="D12" s="14"/>
      <c r="E12" s="14"/>
      <c r="F12" s="14"/>
      <c r="G12" s="14"/>
      <c r="H12" s="8"/>
      <c r="I12" s="8"/>
      <c r="J12" s="8"/>
      <c r="K12" s="8"/>
      <c r="L12" s="8"/>
      <c r="M12" s="8"/>
      <c r="N12" s="8"/>
      <c r="O12" s="8"/>
      <c r="P12" s="8"/>
      <c r="Q12" s="4"/>
      <c r="R12" s="4"/>
      <c r="T12" s="65" t="s">
        <v>109</v>
      </c>
      <c r="U12" s="66"/>
      <c r="V12" s="66"/>
      <c r="W12" s="66"/>
    </row>
    <row r="13" spans="2:23" ht="15" thickBot="1">
      <c r="B13" s="4"/>
      <c r="C13" s="13" t="s">
        <v>12</v>
      </c>
      <c r="D13" s="99" t="s">
        <v>106</v>
      </c>
      <c r="E13" s="100"/>
      <c r="F13" s="100"/>
      <c r="G13" s="100"/>
      <c r="H13" s="100"/>
      <c r="I13" s="101"/>
      <c r="J13" s="11" t="s">
        <v>57</v>
      </c>
      <c r="K13" s="8"/>
      <c r="L13" s="8"/>
      <c r="M13" s="8"/>
      <c r="N13" s="8"/>
      <c r="O13" s="8"/>
      <c r="P13" s="8"/>
      <c r="Q13" s="4"/>
      <c r="R13" s="4"/>
      <c r="T13" s="66"/>
      <c r="U13" s="66"/>
      <c r="V13" s="66"/>
      <c r="W13" s="66"/>
    </row>
    <row r="14" spans="2:23" ht="6" customHeight="1" thickTop="1">
      <c r="B14" s="4"/>
      <c r="C14" s="7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T14" s="66"/>
      <c r="U14" s="66"/>
      <c r="V14" s="66"/>
      <c r="W14" s="66"/>
    </row>
    <row r="15" spans="2:23" ht="9" hidden="1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T15" s="66"/>
      <c r="U15" s="66"/>
      <c r="V15" s="66"/>
      <c r="W15" s="66"/>
    </row>
    <row r="16" spans="2:23" ht="15.75">
      <c r="B16" s="4"/>
      <c r="C16" s="87" t="s">
        <v>3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9"/>
      <c r="R16" s="4"/>
      <c r="T16" s="66"/>
      <c r="U16" s="66"/>
      <c r="V16" s="66"/>
      <c r="W16" s="66"/>
    </row>
    <row r="17" spans="2:29" ht="9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29" ht="15" thickBot="1">
      <c r="B18" s="4"/>
      <c r="C18" s="13" t="s">
        <v>58</v>
      </c>
      <c r="D18" s="73" t="s">
        <v>106</v>
      </c>
      <c r="E18" s="74"/>
      <c r="F18" s="74"/>
      <c r="G18" s="75"/>
      <c r="H18" s="8"/>
      <c r="I18" s="13" t="s">
        <v>59</v>
      </c>
      <c r="J18" s="102" t="s">
        <v>106</v>
      </c>
      <c r="K18" s="103"/>
      <c r="L18" s="103"/>
      <c r="M18" s="103"/>
      <c r="N18" s="103"/>
      <c r="O18" s="103"/>
      <c r="P18" s="103"/>
      <c r="Q18" s="5"/>
      <c r="R18" s="4"/>
      <c r="T18" s="56" t="s">
        <v>108</v>
      </c>
    </row>
    <row r="19" spans="2:29" ht="9" customHeight="1" thickTop="1">
      <c r="B19" s="4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4"/>
      <c r="R19" s="4"/>
    </row>
    <row r="20" spans="2:29" ht="16.5" thickBot="1">
      <c r="B20" s="4"/>
      <c r="C20" s="8" t="s">
        <v>60</v>
      </c>
      <c r="D20" s="15" t="s">
        <v>106</v>
      </c>
      <c r="E20" s="8"/>
      <c r="F20" s="16" t="s">
        <v>45</v>
      </c>
      <c r="G20" s="17" t="s">
        <v>48</v>
      </c>
      <c r="H20" s="8"/>
      <c r="I20" s="8" t="s">
        <v>111</v>
      </c>
      <c r="J20" s="8"/>
      <c r="K20" s="8"/>
      <c r="L20" s="8"/>
      <c r="M20" s="8"/>
      <c r="N20" s="8"/>
      <c r="O20" s="8"/>
      <c r="P20" s="8"/>
      <c r="Q20" s="4"/>
      <c r="R20" s="4"/>
      <c r="T20" s="58" t="s">
        <v>110</v>
      </c>
      <c r="AC20" s="54" t="b">
        <v>0</v>
      </c>
    </row>
    <row r="21" spans="2:29" ht="9" customHeight="1" thickTop="1">
      <c r="B21" s="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4"/>
      <c r="R21" s="4"/>
      <c r="AC21" s="21"/>
    </row>
    <row r="22" spans="2:29" ht="15" thickBot="1">
      <c r="B22" s="4"/>
      <c r="C22" s="13" t="s">
        <v>61</v>
      </c>
      <c r="D22" s="76"/>
      <c r="E22" s="77"/>
      <c r="F22" s="78"/>
      <c r="G22" s="13"/>
      <c r="H22" s="8"/>
      <c r="I22" s="8" t="s">
        <v>5</v>
      </c>
      <c r="J22" s="8"/>
      <c r="K22" s="8"/>
      <c r="L22" s="8"/>
      <c r="M22" s="8"/>
      <c r="N22" s="8"/>
      <c r="O22" s="8"/>
      <c r="P22" s="8"/>
      <c r="Q22" s="4"/>
      <c r="R22" s="4"/>
      <c r="AC22" s="54" t="b">
        <v>0</v>
      </c>
    </row>
    <row r="23" spans="2:29" ht="8.25" customHeight="1" thickTop="1">
      <c r="B23" s="4"/>
      <c r="C23" s="8"/>
      <c r="D23" s="16"/>
      <c r="E23" s="16"/>
      <c r="F23" s="16"/>
      <c r="G23" s="8"/>
      <c r="H23" s="8"/>
      <c r="I23" s="8"/>
      <c r="J23" s="8"/>
      <c r="K23" s="8"/>
      <c r="L23" s="8"/>
      <c r="M23" s="8"/>
      <c r="N23" s="8"/>
      <c r="O23" s="8"/>
      <c r="P23" s="8"/>
      <c r="Q23" s="4"/>
      <c r="R23" s="4"/>
    </row>
    <row r="24" spans="2:29" ht="15.75" thickBot="1">
      <c r="B24" s="4"/>
      <c r="C24" s="13" t="s">
        <v>62</v>
      </c>
      <c r="D24" s="76"/>
      <c r="E24" s="77"/>
      <c r="F24" s="78"/>
      <c r="G24" s="13"/>
      <c r="H24" s="8"/>
      <c r="I24" s="8" t="s">
        <v>14</v>
      </c>
      <c r="J24" s="8"/>
      <c r="K24" s="80" t="s">
        <v>106</v>
      </c>
      <c r="L24" s="81"/>
      <c r="M24" s="81"/>
      <c r="N24" s="81"/>
      <c r="O24" s="81"/>
      <c r="P24" s="82"/>
      <c r="Q24" s="20" t="s">
        <v>44</v>
      </c>
      <c r="R24" s="4"/>
      <c r="T24" s="6" t="s">
        <v>107</v>
      </c>
    </row>
    <row r="25" spans="2:29" ht="6.75" customHeight="1" thickTop="1">
      <c r="B25" s="4"/>
      <c r="C25" s="8"/>
      <c r="D25" s="16"/>
      <c r="E25" s="16"/>
      <c r="F25" s="16"/>
      <c r="G25" s="8"/>
      <c r="H25" s="8"/>
      <c r="I25" s="8"/>
      <c r="J25" s="8"/>
      <c r="K25" s="18"/>
      <c r="L25" s="18"/>
      <c r="M25" s="18"/>
      <c r="N25" s="18"/>
      <c r="O25" s="18"/>
      <c r="P25" s="18"/>
      <c r="Q25" s="4"/>
      <c r="R25" s="4"/>
    </row>
    <row r="26" spans="2:29" ht="15" thickBot="1">
      <c r="B26" s="4"/>
      <c r="C26" s="13" t="s">
        <v>63</v>
      </c>
      <c r="D26" s="76"/>
      <c r="E26" s="77"/>
      <c r="F26" s="78"/>
      <c r="G26" s="13"/>
      <c r="H26" s="8"/>
      <c r="I26" s="13" t="s">
        <v>65</v>
      </c>
      <c r="J26" s="8"/>
      <c r="K26" s="80" t="s">
        <v>106</v>
      </c>
      <c r="L26" s="81"/>
      <c r="M26" s="81"/>
      <c r="N26" s="81"/>
      <c r="O26" s="81"/>
      <c r="P26" s="82"/>
      <c r="Q26" s="5"/>
      <c r="R26" s="4"/>
      <c r="T26" s="57" t="s">
        <v>105</v>
      </c>
    </row>
    <row r="27" spans="2:29" ht="9" customHeight="1" thickTop="1">
      <c r="B27" s="4"/>
      <c r="C27" s="8"/>
      <c r="D27" s="16"/>
      <c r="E27" s="16"/>
      <c r="F27" s="16"/>
      <c r="G27" s="13"/>
      <c r="H27" s="8"/>
      <c r="I27" s="8"/>
      <c r="J27" s="8"/>
      <c r="K27" s="8"/>
      <c r="L27" s="8"/>
      <c r="M27" s="8"/>
      <c r="N27" s="8"/>
      <c r="O27" s="8"/>
      <c r="P27" s="8"/>
      <c r="Q27" s="4"/>
      <c r="R27" s="4"/>
    </row>
    <row r="28" spans="2:29" ht="15" thickBot="1">
      <c r="B28" s="4"/>
      <c r="C28" s="13" t="s">
        <v>4</v>
      </c>
      <c r="D28" s="79">
        <f>D22+D24+D26</f>
        <v>0</v>
      </c>
      <c r="E28" s="79"/>
      <c r="F28" s="79"/>
      <c r="G28" s="13"/>
      <c r="H28" s="8"/>
      <c r="I28" s="8" t="s">
        <v>8</v>
      </c>
      <c r="J28" s="8"/>
      <c r="K28" s="73" t="s">
        <v>48</v>
      </c>
      <c r="L28" s="74"/>
      <c r="M28" s="74"/>
      <c r="N28" s="74"/>
      <c r="O28" s="74"/>
      <c r="P28" s="75"/>
      <c r="Q28" s="4"/>
      <c r="R28" s="4"/>
    </row>
    <row r="29" spans="2:29" ht="7.5" customHeight="1" thickTop="1">
      <c r="B29" s="4"/>
      <c r="C29" s="8"/>
      <c r="D29" s="16"/>
      <c r="E29" s="16"/>
      <c r="F29" s="16"/>
      <c r="G29" s="8"/>
      <c r="H29" s="8"/>
      <c r="I29" s="8"/>
      <c r="J29" s="8"/>
      <c r="K29" s="8"/>
      <c r="L29" s="8"/>
      <c r="M29" s="8"/>
      <c r="N29" s="8"/>
      <c r="O29" s="8"/>
      <c r="P29" s="8"/>
      <c r="Q29" s="4"/>
      <c r="R29" s="4"/>
    </row>
    <row r="30" spans="2:29" ht="15.75" thickBot="1">
      <c r="B30" s="4"/>
      <c r="C30" s="8" t="s">
        <v>7</v>
      </c>
      <c r="D30" s="76" t="s">
        <v>106</v>
      </c>
      <c r="E30" s="77"/>
      <c r="F30" s="78"/>
      <c r="G30" s="13"/>
      <c r="H30" s="8"/>
      <c r="I30" s="8" t="s">
        <v>9</v>
      </c>
      <c r="J30" s="8"/>
      <c r="K30" s="73" t="s">
        <v>48</v>
      </c>
      <c r="L30" s="74"/>
      <c r="M30" s="74"/>
      <c r="N30" s="74"/>
      <c r="O30" s="74"/>
      <c r="P30" s="75"/>
      <c r="Q30" s="4"/>
      <c r="R30" s="4"/>
      <c r="T30" s="6" t="s">
        <v>38</v>
      </c>
    </row>
    <row r="31" spans="2:29" ht="6" customHeight="1" thickTop="1" thickBot="1">
      <c r="B31" s="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4"/>
      <c r="R31" s="4"/>
      <c r="T31" s="6"/>
    </row>
    <row r="32" spans="2:29" ht="17.25" customHeight="1" thickBot="1">
      <c r="B32" s="4"/>
      <c r="C32" s="8" t="s">
        <v>64</v>
      </c>
      <c r="D32" s="84">
        <f ca="1">TODAY()</f>
        <v>42352</v>
      </c>
      <c r="E32" s="85"/>
      <c r="F32" s="86"/>
      <c r="G32" s="14"/>
      <c r="H32" s="8"/>
      <c r="I32" s="8" t="s">
        <v>40</v>
      </c>
      <c r="J32" s="8"/>
      <c r="K32" s="73" t="s">
        <v>106</v>
      </c>
      <c r="L32" s="74"/>
      <c r="M32" s="74"/>
      <c r="N32" s="74"/>
      <c r="O32" s="74"/>
      <c r="P32" s="75"/>
      <c r="Q32" s="4"/>
      <c r="R32" s="4"/>
      <c r="T32" s="59" t="s">
        <v>88</v>
      </c>
      <c r="U32" s="59" t="s">
        <v>87</v>
      </c>
      <c r="V32" s="62" t="s">
        <v>84</v>
      </c>
      <c r="W32" s="62" t="s">
        <v>85</v>
      </c>
      <c r="X32" s="48"/>
    </row>
    <row r="33" spans="2:24" ht="11.25" customHeight="1" thickTop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60"/>
      <c r="U33" s="60"/>
      <c r="V33" s="63"/>
      <c r="W33" s="63"/>
      <c r="X33" s="48"/>
    </row>
    <row r="34" spans="2:24">
      <c r="B34" s="4"/>
      <c r="C34" s="12" t="s">
        <v>6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T34" s="60"/>
      <c r="U34" s="60"/>
      <c r="V34" s="63"/>
      <c r="W34" s="63"/>
      <c r="X34" s="48"/>
    </row>
    <row r="35" spans="2:24" ht="2.2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T35" s="60"/>
      <c r="U35" s="60"/>
      <c r="V35" s="64"/>
      <c r="W35" s="64"/>
    </row>
    <row r="36" spans="2:24" ht="24.75" thickBot="1">
      <c r="B36" s="4"/>
      <c r="C36" s="67" t="s">
        <v>106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4"/>
      <c r="T36" s="61"/>
      <c r="U36" s="61"/>
      <c r="V36" s="49" t="s">
        <v>86</v>
      </c>
      <c r="W36" s="49" t="s">
        <v>86</v>
      </c>
    </row>
    <row r="37" spans="2:24" ht="15.75" thickTop="1">
      <c r="B37" s="4"/>
      <c r="C37" s="6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4"/>
      <c r="T37" s="50" t="s">
        <v>89</v>
      </c>
      <c r="U37" s="50" t="s">
        <v>97</v>
      </c>
      <c r="V37" s="51">
        <v>260</v>
      </c>
      <c r="W37" s="51">
        <v>240</v>
      </c>
    </row>
    <row r="38" spans="2:24" ht="15">
      <c r="B38" s="4"/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4"/>
      <c r="T38" s="52" t="s">
        <v>90</v>
      </c>
      <c r="U38" s="52" t="s">
        <v>98</v>
      </c>
      <c r="V38" s="53">
        <v>300</v>
      </c>
      <c r="W38" s="53">
        <v>280</v>
      </c>
    </row>
    <row r="39" spans="2:24" ht="15.75" thickBot="1">
      <c r="B39" s="4"/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4"/>
      <c r="T39" s="52" t="s">
        <v>91</v>
      </c>
      <c r="U39" s="52" t="s">
        <v>99</v>
      </c>
      <c r="V39" s="53">
        <v>340</v>
      </c>
      <c r="W39" s="53">
        <v>320</v>
      </c>
    </row>
    <row r="40" spans="2:24" ht="14.25" customHeight="1" thickTop="1">
      <c r="B40" s="4"/>
      <c r="C40" s="46" t="s">
        <v>67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T40" s="52" t="s">
        <v>92</v>
      </c>
      <c r="U40" s="52" t="s">
        <v>100</v>
      </c>
      <c r="V40" s="53">
        <v>380</v>
      </c>
      <c r="W40" s="53">
        <v>350</v>
      </c>
    </row>
    <row r="41" spans="2:24" ht="15">
      <c r="B41" s="9"/>
      <c r="T41" s="52" t="s">
        <v>93</v>
      </c>
      <c r="U41" s="52" t="s">
        <v>101</v>
      </c>
      <c r="V41" s="53">
        <v>500</v>
      </c>
      <c r="W41" s="53">
        <v>400</v>
      </c>
    </row>
    <row r="42" spans="2:24" s="2" customFormat="1" ht="15">
      <c r="T42" s="52" t="s">
        <v>94</v>
      </c>
      <c r="U42" s="52" t="s">
        <v>102</v>
      </c>
      <c r="V42" s="53">
        <v>516</v>
      </c>
      <c r="W42" s="53">
        <v>455.1</v>
      </c>
    </row>
    <row r="43" spans="2:24" s="2" customFormat="1" ht="15">
      <c r="T43" s="52" t="s">
        <v>95</v>
      </c>
      <c r="U43" s="52" t="s">
        <v>103</v>
      </c>
      <c r="V43" s="53">
        <v>532.04999999999995</v>
      </c>
      <c r="W43" s="53">
        <v>504.3</v>
      </c>
    </row>
    <row r="44" spans="2:24" s="2" customFormat="1" ht="14.25" customHeight="1">
      <c r="T44" s="52" t="s">
        <v>96</v>
      </c>
      <c r="U44" s="52" t="s">
        <v>104</v>
      </c>
      <c r="V44" s="53">
        <v>587.25</v>
      </c>
      <c r="W44" s="53">
        <v>553.29999999999995</v>
      </c>
    </row>
    <row r="45" spans="2:24" s="2" customFormat="1" ht="14.25" customHeight="1"/>
    <row r="46" spans="2:24" s="2" customFormat="1" ht="14.25" customHeight="1"/>
    <row r="47" spans="2:24" s="2" customFormat="1" ht="14.25" customHeight="1"/>
    <row r="48" spans="2:24" s="2" customFormat="1" ht="14.25" customHeight="1"/>
    <row r="49" spans="3:18" s="2" customFormat="1" ht="14.25" customHeight="1"/>
    <row r="50" spans="3:18" ht="14.2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3:18" ht="14.2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3:18" ht="14.2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3:18" ht="14.2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3:18" ht="14.2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3:18" ht="14.2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3:18" ht="14.2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3:18" ht="14.2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3:18" ht="14.2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3:18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3:18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3:18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3:18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3:18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3:18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3:18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3:18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3:18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3:18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3:18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3:18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3:18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3:18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3:18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3:18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3:18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3:18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3:18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3:18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3:18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3:18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3:18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3:18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3:18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3:18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3:18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3:18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3:18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3:18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3:18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3:18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3:18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3:18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3:18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3:18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3:18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3:18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3:18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3:18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3:18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3:18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3:18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3:18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3:18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3:18" ht="15">
      <c r="C104" s="2"/>
      <c r="D104" s="2"/>
      <c r="E104" s="2"/>
      <c r="F104" s="2"/>
      <c r="G104" s="2"/>
      <c r="H104" s="2"/>
      <c r="I104" s="42" t="s">
        <v>8</v>
      </c>
      <c r="J104" s="2"/>
      <c r="K104" s="2"/>
      <c r="L104" s="2"/>
      <c r="M104" s="2"/>
      <c r="N104" s="2"/>
      <c r="O104" s="2"/>
      <c r="P104" s="2"/>
      <c r="Q104" s="2"/>
      <c r="R104" s="2"/>
    </row>
    <row r="105" spans="3:18">
      <c r="C105" s="2"/>
      <c r="D105" s="2"/>
      <c r="E105" s="2"/>
      <c r="F105" s="2"/>
      <c r="G105" s="2"/>
      <c r="H105" s="2"/>
      <c r="I105" s="43" t="s">
        <v>48</v>
      </c>
      <c r="J105" s="2"/>
      <c r="K105" s="2"/>
      <c r="L105" s="2"/>
      <c r="M105" s="2"/>
      <c r="N105" s="2"/>
      <c r="O105" s="2"/>
      <c r="P105" s="2"/>
      <c r="Q105" s="2"/>
      <c r="R105" s="2"/>
    </row>
    <row r="106" spans="3:18">
      <c r="C106" s="2"/>
      <c r="D106" s="2"/>
      <c r="E106" s="2"/>
      <c r="F106" s="2"/>
      <c r="G106" s="2"/>
      <c r="H106" s="2"/>
      <c r="I106" s="43" t="s">
        <v>32</v>
      </c>
      <c r="J106" s="2"/>
      <c r="K106" s="2"/>
      <c r="L106" s="2"/>
      <c r="M106" s="2"/>
      <c r="N106" s="2"/>
      <c r="O106" s="2"/>
      <c r="P106" s="2"/>
      <c r="Q106" s="2"/>
      <c r="R106" s="2"/>
    </row>
    <row r="107" spans="3:18">
      <c r="C107" s="2"/>
      <c r="D107" s="2"/>
      <c r="E107" s="2"/>
      <c r="F107" s="2"/>
      <c r="G107" s="2"/>
      <c r="H107" s="2"/>
      <c r="I107" s="43" t="s">
        <v>49</v>
      </c>
      <c r="J107" s="2"/>
      <c r="K107" s="2"/>
      <c r="L107" s="2"/>
      <c r="M107" s="2"/>
      <c r="N107" s="2"/>
      <c r="O107" s="2"/>
      <c r="P107" s="2"/>
      <c r="Q107" s="2"/>
      <c r="R107" s="2"/>
    </row>
    <row r="108" spans="3:18">
      <c r="C108" s="2"/>
      <c r="D108" s="2"/>
      <c r="E108" s="2"/>
      <c r="F108" s="2"/>
      <c r="G108" s="2"/>
      <c r="H108" s="2"/>
      <c r="I108" s="43" t="s">
        <v>50</v>
      </c>
      <c r="J108" s="2"/>
      <c r="K108" s="2"/>
      <c r="L108" s="2"/>
      <c r="M108" s="2"/>
      <c r="N108" s="2"/>
      <c r="O108" s="2"/>
      <c r="P108" s="2"/>
      <c r="Q108" s="2"/>
      <c r="R108" s="2"/>
    </row>
    <row r="109" spans="3:18">
      <c r="C109" s="2"/>
      <c r="D109" s="2"/>
      <c r="E109" s="2"/>
      <c r="F109" s="2"/>
      <c r="G109" s="2"/>
      <c r="H109" s="2"/>
      <c r="I109" s="43" t="s">
        <v>51</v>
      </c>
      <c r="J109" s="2"/>
      <c r="K109" s="2"/>
      <c r="L109" s="2"/>
      <c r="M109" s="2"/>
      <c r="N109" s="2"/>
      <c r="O109" s="2"/>
      <c r="P109" s="2"/>
      <c r="Q109" s="2"/>
      <c r="R109" s="2"/>
    </row>
    <row r="110" spans="3:18">
      <c r="C110" s="2"/>
      <c r="D110" s="2"/>
      <c r="E110" s="2"/>
      <c r="F110" s="2"/>
      <c r="G110" s="2"/>
      <c r="H110" s="2"/>
      <c r="I110" s="43" t="s">
        <v>52</v>
      </c>
      <c r="J110" s="2"/>
      <c r="K110" s="2"/>
      <c r="L110" s="2"/>
      <c r="M110" s="2"/>
      <c r="N110" s="2"/>
      <c r="O110" s="2"/>
      <c r="P110" s="2"/>
      <c r="Q110" s="2"/>
      <c r="R110" s="2"/>
    </row>
    <row r="111" spans="3:18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3:18" ht="15">
      <c r="C112" s="2"/>
      <c r="D112" s="2"/>
      <c r="E112" s="2"/>
      <c r="F112" s="2"/>
      <c r="G112" s="2"/>
      <c r="H112" s="2"/>
      <c r="I112" s="45" t="s">
        <v>9</v>
      </c>
      <c r="J112" s="2"/>
      <c r="K112" s="2"/>
      <c r="L112" s="2"/>
      <c r="M112" s="2"/>
      <c r="N112" s="2"/>
      <c r="O112" s="2"/>
      <c r="P112" s="2"/>
      <c r="Q112" s="2"/>
      <c r="R112" s="2"/>
    </row>
    <row r="113" spans="3:18">
      <c r="C113" s="2"/>
      <c r="D113" s="2"/>
      <c r="E113" s="2"/>
      <c r="F113" s="2"/>
      <c r="G113" s="2"/>
      <c r="H113" s="2"/>
      <c r="I113" s="44" t="s">
        <v>48</v>
      </c>
      <c r="J113" s="2"/>
      <c r="K113" s="2"/>
      <c r="L113" s="2"/>
      <c r="M113" s="2"/>
      <c r="N113" s="2"/>
      <c r="O113" s="2"/>
      <c r="P113" s="2"/>
      <c r="Q113" s="2"/>
      <c r="R113" s="2"/>
    </row>
    <row r="114" spans="3:18">
      <c r="C114" s="2"/>
      <c r="D114" s="2"/>
      <c r="E114" s="2"/>
      <c r="F114" s="2"/>
      <c r="G114" s="2"/>
      <c r="H114" s="2"/>
      <c r="I114" s="44" t="s">
        <v>33</v>
      </c>
      <c r="J114" s="2"/>
      <c r="K114" s="2"/>
      <c r="L114" s="2"/>
      <c r="M114" s="2"/>
      <c r="N114" s="2"/>
      <c r="O114" s="2"/>
      <c r="P114" s="2"/>
      <c r="Q114" s="2"/>
      <c r="R114" s="2"/>
    </row>
    <row r="115" spans="3:18">
      <c r="C115" s="2"/>
      <c r="D115" s="2"/>
      <c r="E115" s="2"/>
      <c r="F115" s="2"/>
      <c r="G115" s="2"/>
      <c r="H115" s="2"/>
      <c r="I115" s="44" t="s">
        <v>53</v>
      </c>
      <c r="J115" s="2"/>
      <c r="K115" s="2"/>
      <c r="L115" s="2"/>
      <c r="M115" s="2"/>
      <c r="N115" s="2"/>
      <c r="O115" s="2"/>
      <c r="P115" s="2"/>
      <c r="Q115" s="2"/>
      <c r="R115" s="2"/>
    </row>
    <row r="116" spans="3:18">
      <c r="C116" s="2"/>
      <c r="D116" s="2"/>
      <c r="E116" s="2"/>
      <c r="F116" s="2"/>
      <c r="G116" s="2"/>
      <c r="H116" s="2"/>
      <c r="I116" s="44" t="s">
        <v>54</v>
      </c>
      <c r="J116" s="2"/>
      <c r="K116" s="2"/>
      <c r="L116" s="2"/>
      <c r="M116" s="2"/>
      <c r="N116" s="2"/>
      <c r="O116" s="2"/>
      <c r="P116" s="2"/>
      <c r="Q116" s="2"/>
      <c r="R116" s="2"/>
    </row>
    <row r="117" spans="3:18">
      <c r="C117" s="2"/>
      <c r="D117" s="2"/>
      <c r="E117" s="2"/>
      <c r="F117" s="2"/>
      <c r="G117" s="2"/>
      <c r="H117" s="2"/>
      <c r="I117" s="44" t="s">
        <v>55</v>
      </c>
      <c r="J117" s="2"/>
      <c r="K117" s="2"/>
      <c r="L117" s="2"/>
      <c r="M117" s="2"/>
      <c r="N117" s="2"/>
      <c r="O117" s="2"/>
      <c r="P117" s="2"/>
      <c r="Q117" s="2"/>
      <c r="R117" s="2"/>
    </row>
    <row r="118" spans="3:18">
      <c r="C118" s="2"/>
      <c r="D118" s="2"/>
      <c r="E118" s="2"/>
      <c r="F118" s="2"/>
      <c r="G118" s="2"/>
      <c r="H118" s="2"/>
      <c r="I118" s="44" t="s">
        <v>56</v>
      </c>
      <c r="J118" s="2"/>
      <c r="K118" s="2"/>
      <c r="L118" s="2"/>
      <c r="M118" s="2"/>
      <c r="N118" s="2"/>
      <c r="O118" s="2"/>
      <c r="P118" s="2"/>
      <c r="Q118" s="2"/>
      <c r="R118" s="2"/>
    </row>
    <row r="119" spans="3:18">
      <c r="C119" s="2"/>
      <c r="D119" s="2"/>
      <c r="E119" s="2"/>
      <c r="F119" s="2"/>
      <c r="G119" s="2"/>
      <c r="H119" s="2"/>
      <c r="I119" s="44" t="s">
        <v>52</v>
      </c>
      <c r="J119" s="2"/>
      <c r="K119" s="2"/>
      <c r="L119" s="2"/>
      <c r="M119" s="2"/>
      <c r="N119" s="2"/>
      <c r="O119" s="2"/>
      <c r="P119" s="2"/>
      <c r="Q119" s="2"/>
      <c r="R119" s="2"/>
    </row>
    <row r="120" spans="3:18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3:18" ht="15">
      <c r="C121" s="2"/>
      <c r="D121" s="2"/>
      <c r="E121" s="2"/>
      <c r="F121" s="2"/>
      <c r="G121" s="2"/>
      <c r="H121" s="2"/>
      <c r="I121" s="45" t="s">
        <v>68</v>
      </c>
      <c r="J121" s="2"/>
      <c r="K121" s="2"/>
      <c r="L121" s="2"/>
      <c r="M121" s="2"/>
      <c r="N121" s="2"/>
      <c r="O121" s="2"/>
      <c r="P121" s="2"/>
      <c r="Q121" s="2"/>
      <c r="R121" s="2"/>
    </row>
    <row r="122" spans="3:18">
      <c r="C122" s="2"/>
      <c r="D122" s="2"/>
      <c r="E122" s="2"/>
      <c r="F122" s="2"/>
      <c r="G122" s="2"/>
      <c r="H122" s="2"/>
      <c r="I122" s="47" t="s">
        <v>48</v>
      </c>
      <c r="J122" s="2"/>
      <c r="K122" s="2"/>
      <c r="L122" s="2"/>
      <c r="M122" s="2"/>
      <c r="N122" s="2"/>
      <c r="O122" s="2"/>
      <c r="P122" s="2"/>
      <c r="Q122" s="2"/>
      <c r="R122" s="2"/>
    </row>
    <row r="123" spans="3:18">
      <c r="C123" s="2"/>
      <c r="D123" s="2"/>
      <c r="E123" s="2"/>
      <c r="F123" s="2"/>
      <c r="G123" s="2"/>
      <c r="H123" s="2"/>
      <c r="I123" s="47" t="s">
        <v>69</v>
      </c>
      <c r="J123" s="2"/>
      <c r="K123" s="2"/>
      <c r="L123" s="2"/>
      <c r="M123" s="2"/>
      <c r="N123" s="2"/>
      <c r="O123" s="2"/>
      <c r="P123" s="2"/>
      <c r="Q123" s="2"/>
      <c r="R123" s="2"/>
    </row>
    <row r="124" spans="3:18">
      <c r="C124" s="2"/>
      <c r="D124" s="2"/>
      <c r="E124" s="2"/>
      <c r="F124" s="2"/>
      <c r="G124" s="2"/>
      <c r="H124" s="2"/>
      <c r="I124" s="47" t="s">
        <v>70</v>
      </c>
      <c r="J124" s="2"/>
      <c r="K124" s="2"/>
      <c r="L124" s="2"/>
      <c r="M124" s="2"/>
      <c r="N124" s="2"/>
      <c r="O124" s="2"/>
      <c r="P124" s="2"/>
      <c r="Q124" s="2"/>
      <c r="R124" s="2"/>
    </row>
    <row r="125" spans="3:18">
      <c r="C125" s="2"/>
      <c r="D125" s="2"/>
      <c r="E125" s="2"/>
      <c r="F125" s="2"/>
      <c r="G125" s="2"/>
      <c r="H125" s="2"/>
      <c r="I125" s="47" t="s">
        <v>31</v>
      </c>
      <c r="J125" s="2"/>
      <c r="K125" s="2"/>
      <c r="L125" s="2"/>
      <c r="M125" s="2"/>
      <c r="N125" s="2"/>
      <c r="O125" s="2"/>
      <c r="P125" s="2"/>
      <c r="Q125" s="2"/>
      <c r="R125" s="2"/>
    </row>
    <row r="126" spans="3:18">
      <c r="C126" s="2"/>
      <c r="D126" s="2"/>
      <c r="E126" s="2"/>
      <c r="F126" s="2"/>
      <c r="G126" s="2"/>
      <c r="H126" s="2"/>
      <c r="I126" s="47" t="s">
        <v>71</v>
      </c>
      <c r="J126" s="2"/>
      <c r="K126" s="2"/>
      <c r="L126" s="2"/>
      <c r="M126" s="2"/>
      <c r="N126" s="2"/>
      <c r="O126" s="2"/>
      <c r="P126" s="2"/>
      <c r="Q126" s="2"/>
      <c r="R126" s="2"/>
    </row>
    <row r="127" spans="3:18">
      <c r="C127" s="2"/>
      <c r="D127" s="2"/>
      <c r="E127" s="2"/>
      <c r="F127" s="2"/>
      <c r="G127" s="2"/>
      <c r="H127" s="2"/>
      <c r="I127" s="47" t="s">
        <v>72</v>
      </c>
      <c r="J127" s="2"/>
      <c r="K127" s="2"/>
      <c r="L127" s="2"/>
      <c r="M127" s="2"/>
      <c r="N127" s="2"/>
      <c r="O127" s="2"/>
      <c r="P127" s="2"/>
      <c r="Q127" s="2"/>
      <c r="R127" s="2"/>
    </row>
    <row r="128" spans="3:18">
      <c r="C128" s="2"/>
      <c r="D128" s="2"/>
      <c r="E128" s="2"/>
      <c r="F128" s="2"/>
      <c r="G128" s="2"/>
      <c r="H128" s="2"/>
      <c r="I128" s="47" t="s">
        <v>73</v>
      </c>
      <c r="J128" s="2"/>
      <c r="K128" s="2"/>
      <c r="L128" s="2"/>
      <c r="M128" s="2"/>
      <c r="N128" s="2"/>
      <c r="O128" s="2"/>
      <c r="P128" s="2"/>
      <c r="Q128" s="2"/>
      <c r="R128" s="2"/>
    </row>
    <row r="129" spans="3:18">
      <c r="C129" s="2"/>
      <c r="D129" s="2"/>
      <c r="E129" s="2"/>
      <c r="F129" s="2"/>
      <c r="G129" s="2"/>
      <c r="H129" s="2"/>
      <c r="I129" s="47" t="s">
        <v>74</v>
      </c>
      <c r="J129" s="2"/>
      <c r="K129" s="2"/>
      <c r="L129" s="2"/>
      <c r="M129" s="2"/>
      <c r="N129" s="2"/>
      <c r="O129" s="2"/>
      <c r="P129" s="2"/>
      <c r="Q129" s="2"/>
      <c r="R129" s="2"/>
    </row>
    <row r="130" spans="3:18">
      <c r="C130" s="2"/>
      <c r="D130" s="2"/>
      <c r="E130" s="2"/>
      <c r="F130" s="2"/>
      <c r="G130" s="2"/>
      <c r="H130" s="2"/>
      <c r="I130" s="47" t="s">
        <v>75</v>
      </c>
      <c r="J130" s="2"/>
      <c r="K130" s="2"/>
      <c r="L130" s="2"/>
      <c r="M130" s="2"/>
      <c r="N130" s="2"/>
      <c r="O130" s="2"/>
      <c r="P130" s="2"/>
      <c r="Q130" s="2"/>
      <c r="R130" s="2"/>
    </row>
    <row r="131" spans="3:18">
      <c r="C131" s="2"/>
      <c r="D131" s="2"/>
      <c r="E131" s="2"/>
      <c r="F131" s="2"/>
      <c r="G131" s="2"/>
      <c r="H131" s="2"/>
      <c r="I131" s="47" t="s">
        <v>76</v>
      </c>
      <c r="J131" s="2"/>
      <c r="K131" s="2"/>
      <c r="L131" s="2"/>
      <c r="M131" s="2"/>
      <c r="N131" s="2"/>
      <c r="O131" s="2"/>
      <c r="P131" s="2"/>
      <c r="Q131" s="2"/>
      <c r="R131" s="2"/>
    </row>
    <row r="132" spans="3:18">
      <c r="C132" s="2"/>
      <c r="D132" s="2"/>
      <c r="E132" s="2"/>
      <c r="F132" s="2"/>
      <c r="G132" s="2"/>
      <c r="H132" s="2"/>
      <c r="I132" s="47" t="s">
        <v>77</v>
      </c>
      <c r="J132" s="2"/>
      <c r="K132" s="2"/>
      <c r="L132" s="2"/>
      <c r="M132" s="2"/>
      <c r="N132" s="2"/>
      <c r="O132" s="2"/>
      <c r="P132" s="2"/>
      <c r="Q132" s="2"/>
      <c r="R132" s="2"/>
    </row>
    <row r="133" spans="3:18">
      <c r="C133" s="2"/>
      <c r="D133" s="2"/>
      <c r="E133" s="2"/>
      <c r="F133" s="2"/>
      <c r="G133" s="2"/>
      <c r="H133" s="2"/>
      <c r="I133" s="47" t="s">
        <v>78</v>
      </c>
      <c r="J133" s="2"/>
      <c r="K133" s="2"/>
      <c r="L133" s="2"/>
      <c r="M133" s="2"/>
      <c r="N133" s="2"/>
      <c r="O133" s="2"/>
      <c r="P133" s="2"/>
      <c r="Q133" s="2"/>
      <c r="R133" s="2"/>
    </row>
    <row r="134" spans="3:18">
      <c r="C134" s="2"/>
      <c r="D134" s="2"/>
      <c r="E134" s="2"/>
      <c r="F134" s="2"/>
      <c r="G134" s="2"/>
      <c r="H134" s="2"/>
      <c r="I134" s="47" t="s">
        <v>79</v>
      </c>
      <c r="J134" s="2"/>
      <c r="K134" s="2"/>
      <c r="L134" s="2"/>
      <c r="M134" s="2"/>
      <c r="N134" s="2"/>
      <c r="O134" s="2"/>
      <c r="P134" s="2"/>
      <c r="Q134" s="2"/>
      <c r="R134" s="2"/>
    </row>
    <row r="135" spans="3:18">
      <c r="C135" s="2"/>
      <c r="D135" s="2"/>
      <c r="E135" s="2"/>
      <c r="F135" s="2"/>
      <c r="G135" s="2"/>
      <c r="H135" s="2"/>
      <c r="I135" s="47" t="s">
        <v>80</v>
      </c>
      <c r="J135" s="2"/>
      <c r="K135" s="2"/>
      <c r="L135" s="2"/>
      <c r="M135" s="2"/>
      <c r="N135" s="2"/>
      <c r="O135" s="2"/>
      <c r="P135" s="2"/>
      <c r="Q135" s="2"/>
      <c r="R135" s="2"/>
    </row>
    <row r="136" spans="3:18">
      <c r="C136" s="2"/>
      <c r="D136" s="2"/>
      <c r="E136" s="2"/>
      <c r="F136" s="2"/>
      <c r="G136" s="2"/>
      <c r="H136" s="2"/>
      <c r="I136" s="47" t="s">
        <v>81</v>
      </c>
      <c r="J136" s="2"/>
      <c r="K136" s="2"/>
      <c r="L136" s="2"/>
      <c r="M136" s="2"/>
      <c r="N136" s="2"/>
      <c r="O136" s="2"/>
      <c r="P136" s="2"/>
      <c r="Q136" s="2"/>
      <c r="R136" s="2"/>
    </row>
    <row r="137" spans="3:18">
      <c r="C137" s="2"/>
      <c r="D137" s="2"/>
      <c r="E137" s="2"/>
      <c r="F137" s="2"/>
      <c r="G137" s="2"/>
      <c r="H137" s="2"/>
      <c r="I137" s="47" t="s">
        <v>82</v>
      </c>
      <c r="J137" s="2"/>
      <c r="K137" s="2"/>
      <c r="L137" s="2"/>
      <c r="M137" s="2"/>
      <c r="N137" s="2"/>
      <c r="O137" s="2"/>
      <c r="P137" s="2"/>
      <c r="Q137" s="2"/>
      <c r="R137" s="2"/>
    </row>
    <row r="138" spans="3:18">
      <c r="C138" s="2"/>
      <c r="D138" s="2"/>
      <c r="E138" s="2"/>
      <c r="F138" s="2"/>
      <c r="G138" s="2"/>
      <c r="H138" s="2"/>
      <c r="I138" s="47" t="s">
        <v>83</v>
      </c>
      <c r="J138" s="2"/>
      <c r="K138" s="2"/>
      <c r="L138" s="2"/>
      <c r="M138" s="2"/>
      <c r="N138" s="2"/>
      <c r="O138" s="2"/>
      <c r="P138" s="2"/>
      <c r="Q138" s="2"/>
      <c r="R138" s="2"/>
    </row>
    <row r="139" spans="3:18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3:18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3:18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3:18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3:18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3:18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3:18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3:18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3:18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3:18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3:18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3:18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3:18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3:18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3:18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3:18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3:18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3:18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3:18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3:18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3:18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3:18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3:18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3:18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3:18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3:18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3:18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3:18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3:18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3:18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3:18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3:18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3:18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3:18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3:18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3:18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3:18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3:18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3:18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3:18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3:18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3:18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3:18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3:18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3:18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3:18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3:18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3:18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3:18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3:18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3:18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3:18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3:18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3:18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3:18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3:18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3:18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3:18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3:18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3:18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3:18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3:18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3:18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3:18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3:18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3:18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3:18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3:18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3:18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3:18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3:18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3:18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3:18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3:18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3:18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3:18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3:18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3:18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3:18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3:18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3:18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3:18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3:18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3:18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3:18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3:18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3:18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3:18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3:18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3:18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3:18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3:18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3:18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3:18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3:18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3:18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3:18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3:18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3:18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3:18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3:18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3:18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3:18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3:18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3:18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3:18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3:18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3:18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3:18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3:18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3:18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3:18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3:18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3:18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3:18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3:18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3:18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3:18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3:18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3:18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3:18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3:18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3:18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3:18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3:18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3:18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3:18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3:18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3:18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3:18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3:18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3:18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3:18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3:18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3:18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3:18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3:18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3:18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3:18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3:18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3:18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3:18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3:18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3:18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3:18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3:18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3:18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3:18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3:18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3:18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3:18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3:18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3:18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3:18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3:18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3:18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3:18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3:18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3:18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3:18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3:18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3:18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3:18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3:18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3:18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3:18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3:18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3:18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3:18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3:18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3:18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3:18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3:18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3:18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3:18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3:18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3:18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3:18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3:18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3:18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3:18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3:18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3:18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3:18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3:18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3:18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3:18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3:18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3:18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3:18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3:18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3:18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3:18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3:18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3:18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3:18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3:18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3:18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3:18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3:18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3:18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3:18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3:18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3:18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3:18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3:18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3:18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3:18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3:18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3:18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3:18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3:18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3:18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3:18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3:18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3:18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3:18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3:18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3:18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3:18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3:18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3:18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3:18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3:18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3:18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3:18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3:18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3:18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3:18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3:18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3:18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3:18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3:18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3:18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3:18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3:18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3:18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3:18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3:18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3:18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3:18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3:18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3:18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3:18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3:18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3:18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3:18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3:18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3:18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3:18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3:18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3:18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3:18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3:18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3:18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3:18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3:18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3:18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3:18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3:18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3:18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3:18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3:18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3:18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3:18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3:18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3:18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3:18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3:18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3:18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3:18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3:18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3:18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3:18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3:18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3:18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3:18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3:18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3:18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3:18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3:18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3:18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3:18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3:18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3:18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3:18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3:18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3:18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3:18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3:18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3:18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3:18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3:18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3:18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3:18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3:18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3:18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3:18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3:18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3:18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3:18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3:18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3:18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3:18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3:18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3:18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3:18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3:18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3:18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3:18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3:18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3:18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3:18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3:18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3:18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3:18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3:18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3:18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3:18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3:18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3:18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3:18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3:18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3:18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3:18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3:18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3:18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3:18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3:18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3:18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3:18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3:18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3:18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3:18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3:18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3:18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3:18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3:18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3:18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3:18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3:18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3:18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3:18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3:18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3:18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3:18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3:18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3:18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3:18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3:18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3:18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3:18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3:18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3:18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3:18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3:18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3:18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3:18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3:18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3:18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3:18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3:18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3:18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3:18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3:18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3:18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3:18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3:18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3:18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3:18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3:18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3:18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3:18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3:18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3:18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3:18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3:18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3:18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3:18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3:18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3:18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3:18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3:18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3:18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3:18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3:18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3:18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3:18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3:18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3:18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3:18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3:18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3:18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3:18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3:18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3:18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3:18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3:18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3:18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3:18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3:18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3:18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3:18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3:18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3:18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3:18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3:18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3:18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3:18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3:18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3:18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3:18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3:18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3:18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3:18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3:18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3:18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3:18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3:18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3:18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3:18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3:18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3:18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3:18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3:18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3:18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3:18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3:18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3:18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3:18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3:18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3:18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3:18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3:18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3:18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3:18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3:18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3:18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3:18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3:18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3:18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3:18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3:18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3:18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3:18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3:18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3:18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3:18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3:18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3:18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3:18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3:18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3:18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3:18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3:18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3:18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3:18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3:18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3:18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3:18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3:18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3:18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3:18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3:18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3:18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3:18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3:18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3:18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3:18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3:18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3:18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3:18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3:18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3:18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3:18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3:18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3:18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3:18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3:18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3:18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3:18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3:18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3:18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3:18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3:18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3:18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3:18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3:18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3:18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3:18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3:18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3:18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3:18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3:18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3:18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3:18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3:18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3:18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3:18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3:18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3:18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3:18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3:18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3:18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3:18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3:18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3:18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3:18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3:18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3:18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3:18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3:18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3:18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3:18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3:18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3:18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3:18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3:18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3:18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3:18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3:18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3:18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3:18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3:18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3:18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3:18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3:18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3:18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3:18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3:18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3:18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3:18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3:18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3:18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3:18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3:18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3:18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3:18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3:18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3:18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3:18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3:18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3:18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3:18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3:18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3:18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3:18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3:18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3:18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3:18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3:18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3:18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3:18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3:18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3:18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3:18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3:18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3:18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3:18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3:18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3:18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3:18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3:18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3:18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3:18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3:18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3:18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3:18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3:18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3:18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3:18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3:18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3:18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3:18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3:18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3:18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3:18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3:18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3:18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3:18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3:18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3:18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3:18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3:18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3:18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3:18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3:18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3:18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3:18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3:18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3:18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3:18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3:18">
      <c r="I731" s="2"/>
    </row>
  </sheetData>
  <sheetProtection sheet="1" objects="1" scenarios="1" selectLockedCells="1"/>
  <mergeCells count="29">
    <mergeCell ref="B2:R2"/>
    <mergeCell ref="D32:F32"/>
    <mergeCell ref="C4:Q4"/>
    <mergeCell ref="C16:Q16"/>
    <mergeCell ref="J8:P8"/>
    <mergeCell ref="J6:P6"/>
    <mergeCell ref="J10:P11"/>
    <mergeCell ref="D13:I13"/>
    <mergeCell ref="D22:F22"/>
    <mergeCell ref="D18:G18"/>
    <mergeCell ref="D10:G10"/>
    <mergeCell ref="D6:G6"/>
    <mergeCell ref="D8:G8"/>
    <mergeCell ref="J18:P18"/>
    <mergeCell ref="C36:Q39"/>
    <mergeCell ref="K28:P28"/>
    <mergeCell ref="D30:F30"/>
    <mergeCell ref="D24:F24"/>
    <mergeCell ref="D26:F26"/>
    <mergeCell ref="D28:F28"/>
    <mergeCell ref="K30:P30"/>
    <mergeCell ref="K26:P26"/>
    <mergeCell ref="K24:P24"/>
    <mergeCell ref="K32:P32"/>
    <mergeCell ref="T32:T36"/>
    <mergeCell ref="U32:U36"/>
    <mergeCell ref="V32:V35"/>
    <mergeCell ref="W32:W35"/>
    <mergeCell ref="T12:W16"/>
  </mergeCells>
  <dataValidations count="3">
    <dataValidation type="list" allowBlank="1" showInputMessage="1" showErrorMessage="1" errorTitle="Listenfeld" error="Bitte Wert aus der Liste auswählen" promptTitle="Listenfeld" prompt="Bitte Wert aus der Liste wählen..." sqref="K28:P28">
      <formula1>$I$105:$I$110</formula1>
    </dataValidation>
    <dataValidation type="list" allowBlank="1" showInputMessage="1" showErrorMessage="1" errorTitle="Listenfeld" error="Bitte Wert aus der Liste wählen..." promptTitle="Listenfeld" prompt="... bitte Wert aus der Liste enthmen ..." sqref="K30:P30">
      <formula1>$I$112:$I$119</formula1>
    </dataValidation>
    <dataValidation type="list" allowBlank="1" showInputMessage="1" showErrorMessage="1" promptTitle="Listenfeld" prompt="Bitte Wert aus der Liste auswählen..." sqref="G20">
      <formula1>$I$122:$I$139</formula1>
    </dataValidation>
  </dataValidations>
  <hyperlinks>
    <hyperlink ref="T26" r:id="rId1"/>
    <hyperlink ref="T20" r:id="rId2"/>
  </hyperlinks>
  <pageMargins left="0.39" right="0.41" top="0.78740157499999996" bottom="0.78740157499999996" header="0.3" footer="0.3"/>
  <pageSetup paperSize="9" scale="89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"/>
  <sheetViews>
    <sheetView showGridLines="0" workbookViewId="0">
      <selection activeCell="J3" sqref="J3"/>
    </sheetView>
  </sheetViews>
  <sheetFormatPr baseColWidth="10" defaultRowHeight="15"/>
  <cols>
    <col min="1" max="1" width="12.7109375" customWidth="1"/>
    <col min="2" max="2" width="7.42578125" bestFit="1" customWidth="1"/>
    <col min="3" max="3" width="5.28515625" bestFit="1" customWidth="1"/>
    <col min="4" max="4" width="7.140625" bestFit="1" customWidth="1"/>
    <col min="5" max="5" width="11.28515625" bestFit="1" customWidth="1"/>
    <col min="6" max="6" width="9.42578125" bestFit="1" customWidth="1"/>
    <col min="7" max="7" width="11.42578125" bestFit="1" customWidth="1"/>
    <col min="8" max="8" width="8.85546875" style="1" bestFit="1" customWidth="1"/>
    <col min="9" max="9" width="11.28515625" bestFit="1" customWidth="1"/>
    <col min="10" max="10" width="12.140625" customWidth="1"/>
    <col min="11" max="11" width="5.42578125" bestFit="1" customWidth="1"/>
    <col min="12" max="12" width="6.7109375" bestFit="1" customWidth="1"/>
    <col min="13" max="13" width="6.28515625" bestFit="1" customWidth="1"/>
    <col min="14" max="14" width="4.7109375" bestFit="1" customWidth="1"/>
    <col min="15" max="15" width="7.7109375" customWidth="1"/>
    <col min="16" max="16" width="7.42578125" bestFit="1" customWidth="1"/>
    <col min="17" max="17" width="7" bestFit="1" customWidth="1"/>
    <col min="18" max="18" width="7.85546875" customWidth="1"/>
    <col min="19" max="19" width="8.28515625" bestFit="1" customWidth="1"/>
    <col min="20" max="20" width="4.7109375" style="1" bestFit="1" customWidth="1"/>
    <col min="21" max="21" width="4.28515625" style="1" bestFit="1" customWidth="1"/>
    <col min="22" max="22" width="10.28515625" customWidth="1"/>
    <col min="23" max="23" width="5.85546875" bestFit="1" customWidth="1"/>
    <col min="24" max="24" width="8.7109375" bestFit="1" customWidth="1"/>
    <col min="25" max="25" width="10.140625" customWidth="1"/>
    <col min="26" max="26" width="20" customWidth="1"/>
  </cols>
  <sheetData>
    <row r="1" spans="1:26" ht="19.5" thickBot="1">
      <c r="A1" s="104" t="s">
        <v>21</v>
      </c>
      <c r="B1" s="104"/>
      <c r="C1" s="104"/>
      <c r="D1" s="104"/>
      <c r="E1" s="104"/>
      <c r="F1" s="104"/>
      <c r="G1" s="104"/>
      <c r="H1" s="10"/>
      <c r="I1" s="105" t="s">
        <v>22</v>
      </c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7"/>
    </row>
    <row r="2" spans="1:26" s="28" customFormat="1" ht="74.25" customHeight="1" thickTop="1" thickBot="1">
      <c r="A2" s="22" t="s">
        <v>15</v>
      </c>
      <c r="B2" s="22" t="s">
        <v>16</v>
      </c>
      <c r="C2" s="22" t="s">
        <v>0</v>
      </c>
      <c r="D2" s="22" t="s">
        <v>1</v>
      </c>
      <c r="E2" s="22" t="s">
        <v>17</v>
      </c>
      <c r="F2" s="22" t="s">
        <v>18</v>
      </c>
      <c r="G2" s="23" t="s">
        <v>20</v>
      </c>
      <c r="H2" s="23" t="s">
        <v>46</v>
      </c>
      <c r="I2" s="24" t="s">
        <v>17</v>
      </c>
      <c r="J2" s="25" t="s">
        <v>36</v>
      </c>
      <c r="K2" s="25" t="s">
        <v>47</v>
      </c>
      <c r="L2" s="25" t="s">
        <v>35</v>
      </c>
      <c r="M2" s="25" t="s">
        <v>25</v>
      </c>
      <c r="N2" s="25" t="s">
        <v>26</v>
      </c>
      <c r="O2" s="25" t="s">
        <v>27</v>
      </c>
      <c r="P2" s="25" t="s">
        <v>23</v>
      </c>
      <c r="Q2" s="25" t="s">
        <v>28</v>
      </c>
      <c r="R2" s="25" t="s">
        <v>24</v>
      </c>
      <c r="S2" s="25" t="s">
        <v>7</v>
      </c>
      <c r="T2" s="25" t="s">
        <v>29</v>
      </c>
      <c r="U2" s="25" t="s">
        <v>30</v>
      </c>
      <c r="V2" s="25" t="s">
        <v>8</v>
      </c>
      <c r="W2" s="26" t="s">
        <v>34</v>
      </c>
      <c r="X2" s="26" t="s">
        <v>39</v>
      </c>
      <c r="Y2" s="26" t="s">
        <v>41</v>
      </c>
      <c r="Z2" s="27" t="s">
        <v>19</v>
      </c>
    </row>
    <row r="3" spans="1:26" s="41" customFormat="1" ht="76.5" customHeight="1" thickTop="1">
      <c r="A3" s="29" t="str">
        <f>Erfassung!D6</f>
        <v xml:space="preserve"> </v>
      </c>
      <c r="B3" s="30" t="str">
        <f>Erfassung!J6</f>
        <v xml:space="preserve"> </v>
      </c>
      <c r="C3" s="30" t="str">
        <f>Erfassung!D8</f>
        <v xml:space="preserve"> </v>
      </c>
      <c r="D3" s="30" t="str">
        <f>Erfassung!J8</f>
        <v xml:space="preserve"> </v>
      </c>
      <c r="E3" s="29" t="str">
        <f>Erfassung!D10</f>
        <v xml:space="preserve"> </v>
      </c>
      <c r="F3" s="31" t="str">
        <f>Erfassung!J10</f>
        <v xml:space="preserve"> </v>
      </c>
      <c r="G3" s="32" t="str">
        <f>Erfassung!D13</f>
        <v xml:space="preserve"> </v>
      </c>
      <c r="H3" s="33">
        <f ca="1">TODAY()</f>
        <v>42352</v>
      </c>
      <c r="I3" s="34" t="str">
        <f>Erfassung!D18</f>
        <v xml:space="preserve"> </v>
      </c>
      <c r="J3" s="29" t="str">
        <f>Erfassung!J18</f>
        <v xml:space="preserve"> </v>
      </c>
      <c r="K3" s="35" t="str">
        <f>Erfassung!D20</f>
        <v xml:space="preserve"> </v>
      </c>
      <c r="L3" s="29" t="str">
        <f>Erfassung!G20</f>
        <v>k.A.</v>
      </c>
      <c r="M3" s="36" t="str">
        <f>IF(Erfassung!AC20=FALSE,"nein","ja")</f>
        <v>nein</v>
      </c>
      <c r="N3" s="36" t="str">
        <f>IF(Erfassung!AC22=FALSE,"nein","ja")</f>
        <v>nein</v>
      </c>
      <c r="O3" s="37">
        <f>Erfassung!D22</f>
        <v>0</v>
      </c>
      <c r="P3" s="37">
        <f>Erfassung!D24</f>
        <v>0</v>
      </c>
      <c r="Q3" s="37">
        <f>Erfassung!D26</f>
        <v>0</v>
      </c>
      <c r="R3" s="38">
        <f>SUM(O3:Q3)</f>
        <v>0</v>
      </c>
      <c r="S3" s="37" t="str">
        <f>Erfassung!D30</f>
        <v xml:space="preserve"> </v>
      </c>
      <c r="T3" s="35" t="str">
        <f>Erfassung!K24</f>
        <v xml:space="preserve"> </v>
      </c>
      <c r="U3" s="35" t="str">
        <f>Erfassung!K26</f>
        <v xml:space="preserve"> </v>
      </c>
      <c r="V3" s="29" t="str">
        <f>Erfassung!K28</f>
        <v>k.A.</v>
      </c>
      <c r="W3" s="29" t="str">
        <f>Erfassung!K30</f>
        <v>k.A.</v>
      </c>
      <c r="X3" s="39">
        <f ca="1">Erfassung!D32</f>
        <v>42352</v>
      </c>
      <c r="Y3" s="32" t="str">
        <f>Erfassung!K32</f>
        <v xml:space="preserve"> </v>
      </c>
      <c r="Z3" s="40" t="str">
        <f>Erfassung!C36</f>
        <v xml:space="preserve"> </v>
      </c>
    </row>
  </sheetData>
  <mergeCells count="2">
    <mergeCell ref="A1:G1"/>
    <mergeCell ref="I1:Z1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Erfassung</vt:lpstr>
      <vt:lpstr>Horizontal</vt:lpstr>
      <vt:lpstr>Erfassung!Druckbereich</vt:lpstr>
    </vt:vector>
  </TitlesOfParts>
  <Company>Der Kreisausschuss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Vogel Hans-Peter</dc:creator>
  <cp:lastModifiedBy>K.Mayer</cp:lastModifiedBy>
  <cp:lastPrinted>2015-12-01T11:51:37Z</cp:lastPrinted>
  <dcterms:created xsi:type="dcterms:W3CDTF">2015-10-29T15:37:59Z</dcterms:created>
  <dcterms:modified xsi:type="dcterms:W3CDTF">2015-12-14T09:30:25Z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AutoÜbernahme">
    <vt:bool>false</vt:bool>
  </property>
</Properties>
</file>